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V\Desktop\"/>
    </mc:Choice>
  </mc:AlternateContent>
  <xr:revisionPtr revIDLastSave="0" documentId="13_ncr:1_{4285779E-7FA5-4D10-8284-20BE2DD8AF60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Ввод" sheetId="1" r:id="rId1"/>
    <sheet name="1-ИП" sheetId="2" r:id="rId2"/>
    <sheet name="2.1-ИП(п) ХВС" sheetId="5" r:id="rId3"/>
    <sheet name="2.2-ИП ХВС" sheetId="6" r:id="rId4"/>
    <sheet name="3-ИП ХВС" sheetId="7" r:id="rId5"/>
    <sheet name="4.1-ИП(п) ХВС" sheetId="8" r:id="rId6"/>
    <sheet name="4.2-ИП ХВС" sheetId="9" r:id="rId7"/>
    <sheet name="5-ИП ХВС" sheetId="10" r:id="rId8"/>
    <sheet name="2.1-ИП(п) ВО" sheetId="11" r:id="rId9"/>
    <sheet name="2.2-ИП ВО" sheetId="12" r:id="rId10"/>
    <sheet name="3-ИП ВО" sheetId="13" r:id="rId11"/>
    <sheet name="4.1-ИП(п) ВО" sheetId="14" r:id="rId12"/>
    <sheet name="4.2-ИП ВО" sheetId="15" r:id="rId13"/>
    <sheet name="5-ИП ВО" sheetId="16" r:id="rId14"/>
    <sheet name="2.1-ИП(п) ГВС" sheetId="17" r:id="rId15"/>
    <sheet name="2.2-ИП ГВС" sheetId="18" r:id="rId16"/>
    <sheet name="3-ИП ГВС" sheetId="19" r:id="rId17"/>
    <sheet name="4.1-ИП(п) ГВС" sheetId="20" r:id="rId18"/>
    <sheet name="4.2-ИП ГВС" sheetId="21" r:id="rId19"/>
    <sheet name="5-ИП ГВС" sheetId="22" r:id="rId20"/>
    <sheet name="6-ИП" sheetId="3" r:id="rId21"/>
    <sheet name="7-ИП" sheetId="4" r:id="rId22"/>
  </sheets>
  <definedNames>
    <definedName name="_xlnm.Print_Titles" localSheetId="8">'2.1-ИП(п) ВО'!$A:$B,'2.1-ИП(п) ВО'!$7:$11</definedName>
    <definedName name="_xlnm.Print_Titles" localSheetId="14">'2.1-ИП(п) ГВС'!$A:$B,'2.1-ИП(п) ГВС'!$7:$11</definedName>
    <definedName name="_xlnm.Print_Titles" localSheetId="2">'2.1-ИП(п) ХВС'!$A:$B,'2.1-ИП(п) ХВС'!$7:$11</definedName>
    <definedName name="_xlnm.Print_Titles" localSheetId="9">'2.2-ИП ВО'!$A:$B,'2.2-ИП ВО'!$7:$12</definedName>
    <definedName name="_xlnm.Print_Titles" localSheetId="15">'2.2-ИП ГВС'!$A:$B,'2.2-ИП ГВС'!$7:$12</definedName>
    <definedName name="_xlnm.Print_Titles" localSheetId="3">'2.2-ИП ХВС'!$A:$B,'2.2-ИП ХВС'!$7:$12</definedName>
    <definedName name="_xlnm.Print_Titles" localSheetId="11">'4.1-ИП(п) ВО'!$A:$B,'4.1-ИП(п) ВО'!$7:$11</definedName>
    <definedName name="_xlnm.Print_Titles" localSheetId="17">'4.1-ИП(п) ГВС'!$A:$B,'4.1-ИП(п) ГВС'!$7:$11</definedName>
    <definedName name="_xlnm.Print_Titles" localSheetId="5">'4.1-ИП(п) ХВС'!$A:$B,'4.1-ИП(п) ХВС'!$7:$11</definedName>
    <definedName name="_xlnm.Print_Titles" localSheetId="12">'4.2-ИП ВО'!$A:$B,'4.2-ИП ВО'!$7:$12</definedName>
    <definedName name="_xlnm.Print_Titles" localSheetId="18">'4.2-ИП ГВС'!$A:$B,'4.2-ИП ГВС'!$7:$12</definedName>
    <definedName name="_xlnm.Print_Titles" localSheetId="6">'4.2-ИП ХВС'!$A:$B,'4.2-ИП ХВС'!$7:$12</definedName>
    <definedName name="_xlnm.Print_Area" localSheetId="1">'1-ИП'!$A$1:$B$32</definedName>
    <definedName name="_xlnm.Print_Area" localSheetId="8">'2.1-ИП(п) ВО'!$A$1:$AF$29</definedName>
    <definedName name="_xlnm.Print_Area" localSheetId="14">'2.1-ИП(п) ГВС'!$A$1:$AF$29</definedName>
    <definedName name="_xlnm.Print_Area" localSheetId="2">'2.1-ИП(п) ХВС'!$A$1:$AF$29</definedName>
    <definedName name="_xlnm.Print_Area" localSheetId="9">'2.2-ИП ВО'!$A$1:$AS$80</definedName>
    <definedName name="_xlnm.Print_Area" localSheetId="15">'2.2-ИП ГВС'!$A$1:$AS$80</definedName>
    <definedName name="_xlnm.Print_Area" localSheetId="3">'2.2-ИП ХВС'!$A$1:$AS$80</definedName>
    <definedName name="_xlnm.Print_Area" localSheetId="10">'3-ИП ВО'!$A$1:$F$19</definedName>
    <definedName name="_xlnm.Print_Area" localSheetId="16">'3-ИП ГВС'!$A$1:$F$20</definedName>
    <definedName name="_xlnm.Print_Area" localSheetId="4">'3-ИП ХВС'!$A$1:$F$21</definedName>
    <definedName name="_xlnm.Print_Area" localSheetId="11">'4.1-ИП(п) ВО'!$A$1:$AM$29</definedName>
    <definedName name="_xlnm.Print_Area" localSheetId="17">'4.1-ИП(п) ГВС'!$A$1:$AM$29</definedName>
    <definedName name="_xlnm.Print_Area" localSheetId="5">'4.1-ИП(п) ХВС'!$A$1:$AM$29</definedName>
    <definedName name="_xlnm.Print_Area" localSheetId="12">'4.2-ИП ВО'!$A$1:$BF$80</definedName>
    <definedName name="_xlnm.Print_Area" localSheetId="18">'4.2-ИП ГВС'!$A$1:$BF$80</definedName>
    <definedName name="_xlnm.Print_Area" localSheetId="6">'4.2-ИП ХВС'!$A$1:$BF$80</definedName>
    <definedName name="_xlnm.Print_Area" localSheetId="13">'5-ИП ВО'!$A$1:$D$18</definedName>
    <definedName name="_xlnm.Print_Area" localSheetId="19">'5-ИП ГВС'!$A$1:$D$19</definedName>
    <definedName name="_xlnm.Print_Area" localSheetId="7">'5-ИП ХВС'!$A$1:$D$19</definedName>
    <definedName name="_xlnm.Print_Area" localSheetId="20">'6-ИП'!$A$1:$G$26</definedName>
    <definedName name="_xlnm.Print_Area" localSheetId="21">'7-ИП'!$A$1:$F$12</definedName>
    <definedName name="_xlnm.Print_Area" localSheetId="0">Ввод!$A$1:$B$34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3" i="8" l="1"/>
  <c r="A11" i="4"/>
  <c r="A4" i="4"/>
  <c r="A3" i="4"/>
  <c r="A25" i="3"/>
  <c r="A4" i="3"/>
  <c r="A3" i="3"/>
  <c r="A18" i="22"/>
  <c r="A4" i="22"/>
  <c r="A3" i="22"/>
  <c r="A79" i="21"/>
  <c r="A4" i="21"/>
  <c r="A3" i="21"/>
  <c r="A28" i="20"/>
  <c r="A4" i="20"/>
  <c r="A3" i="20"/>
  <c r="A19" i="19"/>
  <c r="A3" i="19"/>
  <c r="A79" i="18"/>
  <c r="A4" i="18"/>
  <c r="A3" i="18"/>
  <c r="A28" i="17"/>
  <c r="A4" i="17"/>
  <c r="A3" i="17"/>
  <c r="A17" i="16"/>
  <c r="A4" i="16"/>
  <c r="A3" i="16"/>
  <c r="A79" i="15"/>
  <c r="A4" i="15"/>
  <c r="A3" i="15"/>
  <c r="A28" i="14"/>
  <c r="A4" i="14"/>
  <c r="A3" i="14"/>
  <c r="A18" i="13"/>
  <c r="A3" i="13"/>
  <c r="A79" i="12"/>
  <c r="A4" i="12"/>
  <c r="A3" i="12"/>
  <c r="A28" i="11"/>
  <c r="A4" i="11"/>
  <c r="A3" i="11"/>
  <c r="A18" i="10"/>
  <c r="A4" i="10"/>
  <c r="A3" i="10"/>
  <c r="A79" i="9"/>
  <c r="A4" i="9"/>
  <c r="A3" i="9"/>
  <c r="A28" i="8"/>
  <c r="A4" i="8"/>
  <c r="A20" i="7"/>
  <c r="A4" i="7"/>
  <c r="A3" i="7"/>
  <c r="A79" i="6"/>
  <c r="A4" i="6"/>
  <c r="A3" i="6"/>
  <c r="A28" i="5"/>
  <c r="A4" i="5"/>
  <c r="A3" i="5"/>
  <c r="A31" i="2"/>
  <c r="B16" i="2"/>
  <c r="A13" i="2"/>
  <c r="A12" i="2"/>
  <c r="A11" i="1"/>
</calcChain>
</file>

<file path=xl/sharedStrings.xml><?xml version="1.0" encoding="utf-8"?>
<sst xmlns="http://schemas.openxmlformats.org/spreadsheetml/2006/main" count="2086" uniqueCount="406">
  <si>
    <t>Реквизиты организации и подписи</t>
  </si>
  <si>
    <t>Должность руководителя</t>
  </si>
  <si>
    <t>И.О. Фамилия руководителя</t>
  </si>
  <si>
    <t>Название организации</t>
  </si>
  <si>
    <t>Год начала программы</t>
  </si>
  <si>
    <t>Год окончания программы</t>
  </si>
  <si>
    <t>Сфера деятельности (родительный падеж)</t>
  </si>
  <si>
    <t>Введите название организации, должность, И.О. Фамилию и годы программы. Данные на формах обновляются автоматически. Отчётный год в годовых отчётах заполняется отдельно.</t>
  </si>
  <si>
    <t>М.П. (при наличии)</t>
  </si>
  <si>
    <t>ОГЛАВЛЕНИЕ</t>
  </si>
  <si>
    <t>Общее — 1-ИП</t>
  </si>
  <si>
    <t>ХВС — 2.1-ИП(п) ХВС</t>
  </si>
  <si>
    <t>ХВС — 2.2-ИП ХВС</t>
  </si>
  <si>
    <t>ХВС — 3-ИП ХВС</t>
  </si>
  <si>
    <t>ХВС — 4.1-ИП(п) ХВС</t>
  </si>
  <si>
    <t>ХВС — 4.2-ИП ХВС</t>
  </si>
  <si>
    <t>ХВС — 5-ИП ХВС</t>
  </si>
  <si>
    <t>ВО — 2.1-ИП(п) ВО</t>
  </si>
  <si>
    <t>ВО — 2.2-ИП ВО</t>
  </si>
  <si>
    <t>ВО — 3-ИП ВО</t>
  </si>
  <si>
    <t>ВО — 4.1-ИП(п) ВО</t>
  </si>
  <si>
    <t>ВО — 4.2-ИП ВО</t>
  </si>
  <si>
    <t>ВО — 5-ИП ВО</t>
  </si>
  <si>
    <t>ГВС — 2.1-ИП(п) ГВС</t>
  </si>
  <si>
    <t>ГВС — 2.2-ИП ГВС</t>
  </si>
  <si>
    <t>ГВС — 3-ИП ГВС</t>
  </si>
  <si>
    <t>ГВС — 4.1-ИП(п) ГВС</t>
  </si>
  <si>
    <t>ГВС — 4.2-ИП ГВС</t>
  </si>
  <si>
    <t>ГВС — 5-ИП ГВС</t>
  </si>
  <si>
    <t>Общее — 6-ИП</t>
  </si>
  <si>
    <t>Общее — 7-ИП</t>
  </si>
  <si>
    <t>УТВЕРЖДЕНА</t>
  </si>
  <si>
    <t>← К оглавлению</t>
  </si>
  <si>
    <t>приказом Министерства строительства</t>
  </si>
  <si>
    <t>и жилищно-коммунального хозяйства</t>
  </si>
  <si>
    <t>Российской Федерации</t>
  </si>
  <si>
    <t>Форма</t>
  </si>
  <si>
    <t>Инвестиционная программа организации,
осуществляющей горячее водоснабжение, холодное водоснабжение
и (или) водоотведение с использованием централизованных систем
(за исключением организации, осуществляющей горячее водоснабжение
с использованием открытых систем горячего водоснабжения)</t>
  </si>
  <si>
    <t>Таблица № 1-ИП</t>
  </si>
  <si>
    <t>(наименование регулируемой организации)</t>
  </si>
  <si>
    <t>Наименование регулируемой организации, в отношении которой разрабатывается инвестиционная программа</t>
  </si>
  <si>
    <t>Местонахождение регулируемой организации</t>
  </si>
  <si>
    <t>Сроки реализации инвестиционной программы</t>
  </si>
  <si>
    <t>Лицо, ответственное за разработку инвестиционной программы</t>
  </si>
  <si>
    <t>Контакты ответственных за разработку инвестиционной программы</t>
  </si>
  <si>
    <t>Наименование уполномоченного исполнительного органа субъекта Российской Федерации или органа местного самоуправления, утвердившего инвестиционную программу</t>
  </si>
  <si>
    <t>Местонахождение уполномоченного исполнительного органа субъекта Российской Федерации или органа местного самоуправления, утвердившего инвестиционную программу</t>
  </si>
  <si>
    <t>Наименование органа местного самоуправления, согласовавшего инвестиционную программу</t>
  </si>
  <si>
    <t>Местонахождение органа местного самоуправления, согласовавшего инвестиционную программу</t>
  </si>
  <si>
    <t>Наименование уполномоченного исполнительного органа субъекта Российской Федерации в области государственного регулирования тарифов, согласовавшего инвестиционную программу</t>
  </si>
  <si>
    <t>Местонахождение уполномоченного исполнительного органа субъекта Российской Федерации в области государственного регулирования тарифов, согласовавшего инвестиционную программу</t>
  </si>
  <si>
    <t>Должностное лицо уполномоченного исполнительного органа субъекта Российской Федерации в области государственного регулирования тарифов, согласовавшего инвестиционную программу</t>
  </si>
  <si>
    <t>Контакты ответственных за согласование инвестиционной программы должностных лиц уполномоченного исполнительного органа субъекта Российской Федерации в области государственного регулирования тарифов</t>
  </si>
  <si>
    <t>Информация о концессионном соглашении и (или) о регуляторном соглашении</t>
  </si>
  <si>
    <t>Таблица № 2.1-ИП(п) (ХВС)</t>
  </si>
  <si>
    <t>№</t>
  </si>
  <si>
    <t>Наименование мероприятий</t>
  </si>
  <si>
    <t>Обоснование необходимости (цель реализации)</t>
  </si>
  <si>
    <t>Место расположения объекта</t>
  </si>
  <si>
    <t>Вид объекта</t>
  </si>
  <si>
    <t>Тип тарифа (платы)</t>
  </si>
  <si>
    <t>Нормативный акт органа регулирования об установлении размера платы, тарифа за, на подключение (технологическое присоединение) к централизованной системе водоотведения</t>
  </si>
  <si>
    <t>Договор на подключение (технологическое присоединение)</t>
  </si>
  <si>
    <t>Точка подключения</t>
  </si>
  <si>
    <t>Срок подключения</t>
  </si>
  <si>
    <t>Плановые показатели по итогам реализации мероприятия инвестиционной программы</t>
  </si>
  <si>
    <t>Год начала реализации мероприятия</t>
  </si>
  <si>
    <t>Год окончания реализации мероприятия</t>
  </si>
  <si>
    <t>Плановый год ввода в эксплуатацию</t>
  </si>
  <si>
    <t>Плановый объем выполнения за счет платы за подключение, тысяч рублей (без налога на добавленную стоимость)</t>
  </si>
  <si>
    <t>Адрес, место расположения начала и конца объекта</t>
  </si>
  <si>
    <t>Диаметр (миллиметры)</t>
  </si>
  <si>
    <t>Материал</t>
  </si>
  <si>
    <t>Объем подключаемой нагрузки (метры кубические в сутки)</t>
  </si>
  <si>
    <t>Ввод мощностей (километры)</t>
  </si>
  <si>
    <t>Количество новых подключаемых (технологически присоединенных) объектов капитального строительства абонентов (штуки)</t>
  </si>
  <si>
    <t>Создание условий для подключения (технологического присоединения) новых объектов капитального строительства абонентов (метры кубические в сутки)</t>
  </si>
  <si>
    <t>Всего, в том числе:</t>
  </si>
  <si>
    <t>Профинансировано к N</t>
  </si>
  <si>
    <t>в том числе по годам</t>
  </si>
  <si>
    <t>Остаток финансирования</t>
  </si>
  <si>
    <t>Всего</t>
  </si>
  <si>
    <t>N</t>
  </si>
  <si>
    <t>N+1</t>
  </si>
  <si>
    <t>N+2</t>
  </si>
  <si>
    <t>N+…</t>
  </si>
  <si>
    <t>Дата и номер</t>
  </si>
  <si>
    <t>Размер платы, тарифа, тысяч рублей (без налога на добавленную стоимость)</t>
  </si>
  <si>
    <t>Номер договора</t>
  </si>
  <si>
    <t>Дата заключения договора</t>
  </si>
  <si>
    <t>Данные о заявителе (наименование организации)</t>
  </si>
  <si>
    <t>N + 1</t>
  </si>
  <si>
    <t>N + 2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</si>
  <si>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</si>
  <si>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</si>
  <si>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</si>
  <si>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</si>
  <si>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</si>
  <si>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</si>
  <si>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</si>
  <si>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</si>
  <si>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</si>
  <si>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</si>
  <si>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</si>
  <si>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</si>
  <si>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</si>
  <si>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</si>
  <si>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</si>
  <si>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</si>
  <si>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</si>
  <si>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</si>
  <si>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</si>
  <si>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</si>
  <si>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</si>
  <si>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</si>
  <si>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</si>
  <si>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</si>
  <si>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</si>
  <si>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</si>
  <si>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</si>
  <si>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</si>
  <si>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</si>
  <si>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</si>
  <si>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</si>
  <si>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</si>
  <si>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1.</t>
  </si>
  <si>
    <t>Строительство, реконструкция и (или) модернизация объектов в целях подключения потребителей:</t>
  </si>
  <si>
    <t>1.1.</t>
  </si>
  <si>
    <t>Строительство новых сетей холодного водоснабжения в целях подключения потребителей</t>
  </si>
  <si>
    <t>1.1.1</t>
  </si>
  <si>
    <t>1.1.2</t>
  </si>
  <si>
    <t>1.2.</t>
  </si>
  <si>
    <t>Строительство иных объектов централизованных систем холодного водоснабжения (за исключением сетей водоснабжения) в целях подключения потребителей</t>
  </si>
  <si>
    <t>1.2.1</t>
  </si>
  <si>
    <t>1.2.2</t>
  </si>
  <si>
    <t>1.3.</t>
  </si>
  <si>
    <t>1.3.1</t>
  </si>
  <si>
    <t>1.3.2</t>
  </si>
  <si>
    <t>1.4.</t>
  </si>
  <si>
    <t>Увеличение мощности и производительности существующих объектов централизованных систем холодного водоснабжения (за исключением сетей водоснабжения) в целях подключения потребителей</t>
  </si>
  <si>
    <t>1.4.1</t>
  </si>
  <si>
    <t>1.4.2</t>
  </si>
  <si>
    <t>ИТОГО по программе</t>
  </si>
  <si>
    <t>Таблица № 2.2-ИП (ХВС)</t>
  </si>
  <si>
    <t>Основные технические характеристики и физическое состояние</t>
  </si>
  <si>
    <t>Плановый объем выполнения за счет источников финансирования, тысяч рублей (без налога на добавленную стоимость)</t>
  </si>
  <si>
    <t>Характеристика объектов на дату утверждения инвестиционной программы</t>
  </si>
  <si>
    <t>в том числе по источникам финансирования</t>
  </si>
  <si>
    <t>Сети</t>
  </si>
  <si>
    <t>Иные объекты</t>
  </si>
  <si>
    <t>Источник 1 (амортизация)</t>
  </si>
  <si>
    <t>в том числе</t>
  </si>
  <si>
    <t>источник 2</t>
  </si>
  <si>
    <t>источник n</t>
  </si>
  <si>
    <t>Протяженность (километры)</t>
  </si>
  <si>
    <t>Пропускная способность (метры кубические в сутки)</t>
  </si>
  <si>
    <t>Производительность (метры кубические в сутки)</t>
  </si>
  <si>
    <t>Иные параметры</t>
  </si>
  <si>
    <t>Амортизация основных средств и нематериальных активов сферы водоотведения, используемая для финансирования мероприятий в сфере водоснабжения</t>
  </si>
  <si>
    <t>Амортизация основных средств и нематериальных активов, перераспределенная между видами деятельности в сфере водоснабжения</t>
  </si>
  <si>
    <t>Амортизация основных средств и нематериальных активов, перераспределенная между несколькими технологически не связанными между собой централизованными системами водоснабжения</t>
  </si>
  <si>
    <t>штуки</t>
  </si>
  <si>
    <t>метры</t>
  </si>
  <si>
    <t>квадратные метры</t>
  </si>
  <si>
    <t>комплексные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</si>
  <si>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</si>
  <si>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</si>
  <si>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</si>
  <si>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</si>
  <si>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</si>
  <si>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</si>
  <si>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</si>
  <si>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</si>
  <si>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</si>
  <si>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</si>
  <si>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</si>
  <si>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</si>
  <si>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</si>
  <si>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1. Строительство новых объектов централизованных систем водоснабжения, не связанных с подключением новых объектов капитального строительства абонентов, в том числе строительство новых сетей водоснабжения</t>
  </si>
  <si>
    <t>Строительство новых сетей водоснабжения</t>
  </si>
  <si>
    <t>1.1.1.</t>
  </si>
  <si>
    <t>1.1.2.</t>
  </si>
  <si>
    <t>Строительство иных объектов централизованных систем водоснабжения (за исключением сетей водоснабжения)</t>
  </si>
  <si>
    <t>1.2.1.</t>
  </si>
  <si>
    <t>1.2.2.</t>
  </si>
  <si>
    <t>Всего по разделу 1</t>
  </si>
  <si>
    <t>2. Реконструкция, модернизация, техническое перевооружение существующих объектов централизованных систем водоснабжения в целях снижения уровня износа существующих объектов</t>
  </si>
  <si>
    <t>2.1. Реконструкция, модернизация, техническое перевооружение существующих сетей водоснабжения</t>
  </si>
  <si>
    <t>2.1.1.</t>
  </si>
  <si>
    <t>2.1.2.</t>
  </si>
  <si>
    <t>2.2. Реконструкция, модернизация, техническое перевооружение существующих объектов централизованных систем водоотведения, за исключением сетей водоснабжения</t>
  </si>
  <si>
    <t>2.2.1.</t>
  </si>
  <si>
    <t>2.2.2.</t>
  </si>
  <si>
    <t>Всего по разделу 2</t>
  </si>
  <si>
    <t>3. Создание, приобретение основных средств и нематериальных активов, необходимых для</t>
  </si>
  <si>
    <t>3.1. обеспечения функционирования, развития, повышения надежности и энергетической эффективности объектов централизованной системы водоснабжения</t>
  </si>
  <si>
    <t>3.1.1.</t>
  </si>
  <si>
    <t>3.1.2.</t>
  </si>
  <si>
    <t>3.2. осуществления мониторинга показателей технико-экономического состояния систем водоснабжения в соответствии с пунктом 10.1 части 1 статьи 5 Федерального закона от 07.12.2011 № 416-ФЗ «О водоснабжении и водоотведении»</t>
  </si>
  <si>
    <t>3.2.1.</t>
  </si>
  <si>
    <t>3.2.2.</t>
  </si>
  <si>
    <t>3.3. проведения технического обследования централизованной системы водоснабжения</t>
  </si>
  <si>
    <t>3.3.1.</t>
  </si>
  <si>
    <t>3.3.2.</t>
  </si>
  <si>
    <t>Всего по разделу 3</t>
  </si>
  <si>
    <t>4. Вывод из эксплуатации, консервация и демонтаж объектов централизованных систем водоснабжения</t>
  </si>
  <si>
    <t>4.1. Вывод из эксплуатации, консервация и демонтаж сетей водоснабжения</t>
  </si>
  <si>
    <t>4.1.1.</t>
  </si>
  <si>
    <t>4.1.2.</t>
  </si>
  <si>
    <t>4.2. Вывод из эксплуатации, консервация и демонтаж иных объектов централизованных систем водоснабжения (за исключением сетей водоснабжения)</t>
  </si>
  <si>
    <t>4.2.1.</t>
  </si>
  <si>
    <t>4.2.2.</t>
  </si>
  <si>
    <t>Всего по разделу 4</t>
  </si>
  <si>
    <t>5. Создание и (или) модернизация, приобретение</t>
  </si>
  <si>
    <t>5.1. автоматизированных информационно-измерительных систем учета холодной воды</t>
  </si>
  <si>
    <t>5.1.1.</t>
  </si>
  <si>
    <t>5.1.2.</t>
  </si>
  <si>
    <t>5.2. систем автоматического контроля выбросов загрязняющих веществ и (или) сбросов загрязняющих веществ на объектах, оказывающих негативное воздействие на окружающую среду и относящихся к объектам I категории в соответствии с законодательством в области охраны окружающей среды</t>
  </si>
  <si>
    <t>5.2.1.</t>
  </si>
  <si>
    <t>5.2.2.</t>
  </si>
  <si>
    <t>5.3. информационных систем расчетов с потребителями</t>
  </si>
  <si>
    <t>5.3.1.</t>
  </si>
  <si>
    <t>5.3.2.</t>
  </si>
  <si>
    <t>5.4. основных средств и нематериальных активов, связанных с повышением качества обслуживания потребителей, информационных систем и программ для электронных вычислительных машин, технических средств обеспечения функционирования информационных систем и программ для электронных вычислительных машин</t>
  </si>
  <si>
    <t>5.4.1.</t>
  </si>
  <si>
    <t>5.4.2.</t>
  </si>
  <si>
    <t>5.5. информационных систем и программ для электронных вычислительных машин, технических средств обеспечения функционирования информационных систем и программ для электронных вычислительных машин</t>
  </si>
  <si>
    <t>5.5.1.</t>
  </si>
  <si>
    <t>5.5.2.</t>
  </si>
  <si>
    <t>Всего по разделу 5</t>
  </si>
  <si>
    <t>6. Мероприятия по выполнению обязательных требований в соответствии с законодательством Российской Федерации</t>
  </si>
  <si>
    <t>6.1.</t>
  </si>
  <si>
    <t>6.2.</t>
  </si>
  <si>
    <t>Всего по разделу 6</t>
  </si>
  <si>
    <t>7. Мероприятия по защите централизованных систем водоотведения и их отдельных объектов от угроз техногенного, природного характера и террористических актов, по предотвращению возникновения аварийных ситуаций, снижению риска и смягчению последствий чрезвычайных ситуаций</t>
  </si>
  <si>
    <t>7.1.</t>
  </si>
  <si>
    <t>7.2.</t>
  </si>
  <si>
    <t>Всего по разделу 7</t>
  </si>
  <si>
    <t>8. Мероприятия по выполнению плана мероприятий по снижению сбросов, программы повышения экологической эффективности, плана мероприятий по охране окружающей среды</t>
  </si>
  <si>
    <t>8.1.</t>
  </si>
  <si>
    <t>8.2.</t>
  </si>
  <si>
    <t>Всего по разделу 8</t>
  </si>
  <si>
    <t>Таблица № 3-ИП (ХВС)</t>
  </si>
  <si>
    <t>Наименование показателя</t>
  </si>
  <si>
    <t>Показатели качества, надежности и энергетической эффективности централизованных систем холодного водоснабжения по годам</t>
  </si>
  <si>
    <t>Плановое значение</t>
  </si>
  <si>
    <t>Доля проб питьевой воды, подаваемой с источников водоснабжения, водопроводных станций или иных объектов централизованной системы водоснабжения в распределительную водопроводную сеть, не соответствующих установленным требованиям, в общем объеме проб, отобранных по результатам производственного контроля качества питьевой воды (%)</t>
  </si>
  <si>
    <t>2.</t>
  </si>
  <si>
    <t>Доля проб питьевой воды в распределительной водопроводной сети, не соответствующих установленным требованиям, в общем объеме проб, отобранных по результатам производственного контроля качества питьевой воды (%)</t>
  </si>
  <si>
    <t>3.</t>
  </si>
  <si>
    <t>Количество перерывов в подаче воды, зафиксированных в определенных договором холодного водоснабжения, единым договором водоснабжения и водоотведения или договором транспортировки холодной воды, местах исполнения обязательств организацией, осуществляющей холодное водоснабжение по подаче холодной воды, произошедших в результате аварий, повреждений и иных технологических нарушений на объектах централизованной системы холодного водоснабжения, принадлежащих организации, осуществляющей холодное водоснабжение, в расчете на протяженность водопроводной сети в год (единица, км)</t>
  </si>
  <si>
    <t>4.</t>
  </si>
  <si>
    <t>Удельный расход электроэнергии, потребляемой в технологическом процессе подготовки питьевой воды на единицу объема воды, отпускаемой в сеть (кВт · ч, м³)</t>
  </si>
  <si>
    <t>5.</t>
  </si>
  <si>
    <t>Удельный расход электрической энергии, потребляемой в технологическом процессе транспортировки питьевой воды, на единицу объема транспортируемой воды (кВт · ч, м³)</t>
  </si>
  <si>
    <t>6.</t>
  </si>
  <si>
    <t>Доля потерь воды в централизованных системах водоснабжения при транспортировке в общем объеме воды, поданной в водопроводную сеть (%)</t>
  </si>
  <si>
    <t>7.</t>
  </si>
  <si>
    <t>Удельный расход электрической энергии, потребляемой в технологическом процессе транспортировки технической воды, на единицу объема транспортируемой воды (кВт · ч, м³)</t>
  </si>
  <si>
    <t>8.</t>
  </si>
  <si>
    <t>Доля потерь технической воды в централизованных системах водоснабжения при транспортировке в общем объеме воды, поданной в водопроводную сеть (%)</t>
  </si>
  <si>
    <t>Таблица № 4.1-ИП(п) (ХВС)</t>
  </si>
  <si>
    <t>Нормативный акт органа регулирования об установлении размера платы, тарифа за, на подключение (технологическое присоединение) к централизованной системе водоснабжения</t>
  </si>
  <si>
    <t>Год ввода в эксплуатацию</t>
  </si>
  <si>
    <t>Объем фактического выполнения за счет платы за подключение, тысяч рублей (без налога на добавленную стоимость)</t>
  </si>
  <si>
    <t>Объем подключенной нагрузки (метры кубические в сутки)</t>
  </si>
  <si>
    <t>Количество новых подключенных (технологически присоединенных) объектов капитального строительства абонентов (штуки)</t>
  </si>
  <si>
    <t>Всего, В ТОМ числе:</t>
  </si>
  <si>
    <t>N + …</t>
  </si>
  <si>
    <t>Строительство, реконструкция и (или) модернизация объектов централизованных систем водоснабжения в целях подключения потребителей</t>
  </si>
  <si>
    <t>Строительство иных объектов централизованных систем водоснабжения (за исключением сетей водоснабжения) в целях подключения потребителей</t>
  </si>
  <si>
    <t>Увеличение пропускной способности существующих сетей холодного водоснабжения в целях подключения потребителей</t>
  </si>
  <si>
    <t>Таблица № 4.2-ИП (ХВС)</t>
  </si>
  <si>
    <t>Основные технические характеристики и физическое состояние по итогам реализации мероприятия инвестиционной программы</t>
  </si>
  <si>
    <t>Объем фактического выполнения за счет источников финансирования, тысяч рублей (без налога на добавленную стоимость)</t>
  </si>
  <si>
    <t>Экономия инвестиционных расходов, тысяч рублей (без налога на добавленную стоимость)</t>
  </si>
  <si>
    <t>за счет амортизационных отчислений</t>
  </si>
  <si>
    <t>за счет капитальных вложений в составе нормативной прибыли</t>
  </si>
  <si>
    <t>за счет прочих собственных средств</t>
  </si>
  <si>
    <t>источник в</t>
  </si>
  <si>
    <t>источник</t>
  </si>
  <si>
    <t>Амортизация основных средств и нематериальных активов, пераспределенная между видами деятельности в сфере водоснабжения</t>
  </si>
  <si>
    <t>Амортизация основных средств и нематериальных активов, пераспределенная между несколькими технологически не связанными между собой централизованными системами водоснабжения</t>
  </si>
  <si>
    <t>Амортизация основных средств и и нематериальных активов сферы водоотведения, используемая для финансирования мероприятий в сфере водоснабжения</t>
  </si>
  <si>
    <t>Амортизация основных средств и и нематериальных активов, пераспределенная между видами деятельности в сфере водоснабжения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</si>
  <si>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</si>
  <si>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</si>
  <si>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</si>
  <si>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</si>
  <si>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</si>
  <si>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</si>
  <si>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</si>
  <si>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</si>
  <si>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</si>
  <si>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</si>
  <si>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</si>
  <si>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</si>
  <si>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</si>
  <si>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Таблица № 5-ИП (ХВС)</t>
  </si>
  <si>
    <t>План</t>
  </si>
  <si>
    <t>Факт</t>
  </si>
  <si>
    <t>Таблица № 2.1-ИП(п) (ВО)</t>
  </si>
  <si>
    <t>Строительство новых сетей водоотведения в целях подключения потребителей</t>
  </si>
  <si>
    <t>Строительство иных объектов централизованной системы водоотведения (за исключением сетей водоотведения) в целях подключения потребителей</t>
  </si>
  <si>
    <t>Увеличение пропускной способности существующих сетей водоотведения в целях подключения потребителей</t>
  </si>
  <si>
    <t>Увеличение мощности и производительности существующих объектов централизованной системы водоотведения (за исключением сетей водоотведения) в целях подключения потребителей</t>
  </si>
  <si>
    <t>Таблица № 2.2-ИП (ВО)</t>
  </si>
  <si>
    <t>Год окончания реализации мероприятия.</t>
  </si>
  <si>
    <t>Амортизация основных средств и нематериальных активов сферы водоснабжения, используемая для финансирования мероприятий в сфере водоотведения</t>
  </si>
  <si>
    <t>Амортизация основных средств и _ нематериальных активов, перераспределенн ая между видами деятельности в сфере водоотведения</t>
  </si>
  <si>
    <t>Амортизация основных средств и нематериальных активов, перераспределенная между несколькими технологически не связанными между собой централизованными системами водоотведения</t>
  </si>
  <si>
    <t>Амортизация основных средств и нематериальных активов, перераспределенная между видами деятельности в сфере водоотведения</t>
  </si>
  <si>
    <t>1. Строительство новых объектов централизованных систем водоотведения, не связанных с подключением новых объектов капитального строительства абонентов, в том числе строительство новых сетей водоотведения</t>
  </si>
  <si>
    <t>Строительство новых сетей водоотведения</t>
  </si>
  <si>
    <t>Строительство иных объектов централизованных систем водоотведения (за исключением сетей водоотведения)</t>
  </si>
  <si>
    <t>2. Реконструкция, модернизация, техническое перевооружение существующих объектов централизованных систем водоотведения в целях снижения уровня износа существующих объектов</t>
  </si>
  <si>
    <t>2.1. Реконструкция, модернизация, техническое перевооружение существующих сетей водоотведения</t>
  </si>
  <si>
    <t>2.2. Реконструкция, модернизация, техническое перевооружение существующих объектов централизованных систем водоотведения, за исключением сетей водоотведения</t>
  </si>
  <si>
    <t>3.1. обеспечения функционирования, развития, повышения надежности и энергетической эффективности объектов централизованной системы водоотведения</t>
  </si>
  <si>
    <t>3.2. осуществления мониторинга показателей технико-экономического состояния систем водоотведения в соответствии с пунктом 10.1 части 1 статьи 5 Федерального закона от 07.12.2011 № 416-ФЗ «О водоснабжении и водоотведении»</t>
  </si>
  <si>
    <t>3.3. проведения технического обследования централизованной системы водоотведения</t>
  </si>
  <si>
    <t>4. Вывод из эксплуатации, консервация и демонтаж объектов централизованных систем водоотведения</t>
  </si>
  <si>
    <t>4.1. Вывод из эксплуатации, консервация и демонтаж сетей водоотведения</t>
  </si>
  <si>
    <t>4.2. Вывод из эксплуатации, консервация и демонтаж иных объектов централизованных систем водоотведения (за исключением сетей водоотведения)</t>
  </si>
  <si>
    <t>5.1. автоматизированных информационно-измерительных систем учета сточных вод</t>
  </si>
  <si>
    <t>Таблица № 3-ИП (ВО)</t>
  </si>
  <si>
    <t>Показатели надежности, качества и энергетической эффективности централизованных систем водоотведения</t>
  </si>
  <si>
    <t>Показатели качества, надежности и энергетической эффективности централизованных систем водоотведения по годам</t>
  </si>
  <si>
    <t>Доля сточных вод, не подвергающихся очистке, в общем объеме сточных вод, сбрасываемых в централизованные общесплавные или бытовые системы водоотведения (%)</t>
  </si>
  <si>
    <t>Доля поверхностных сточных вод, не подвергающихся очистке, в общем объеме поверхностных сточных вод, принимаемых в централизованную ливневую систему водоотведения (%)</t>
  </si>
  <si>
    <t>Доля проб сточных вод, не соответствующих установленным нормативам допустимых сбросов, лимитам на сбросы, рассчитанная для общесплавной (бытовой) централизованной системы водоотведения (%)</t>
  </si>
  <si>
    <t>Доля проб сточных вод, не соответствующих установленным нормативам допустимых сбросов, лимитам на сбросы, рассчитанная для централизованной ливневой системы водоотведения (%)</t>
  </si>
  <si>
    <t>Удельный расход электрической энергии, потребляемой в технологическом процессе очистки сточных вод, на единицу объема очищаемых сточных вод (кВт · ч, м³)</t>
  </si>
  <si>
    <t>Удельный расход электрической энергии, потребляемой в технологическом процессе транспортировки сточных вод, на единицу объема транспортируемых сточных вод (кВт · ч, м³)</t>
  </si>
  <si>
    <t>Таблица № 4.1-ИП(п) (ВО)</t>
  </si>
  <si>
    <t>Дата и номер омер</t>
  </si>
  <si>
    <t>N +…</t>
  </si>
  <si>
    <t>Строительство, реконструкция и (или) модернизация объектов в целях подключения потребителей</t>
  </si>
  <si>
    <t>Строительство иных объектов централизованных систем водоотведения (за исключением сетей водоотведения) в целях подключения потребителей</t>
  </si>
  <si>
    <t>Таблица № 4.2-ИП (ВО)</t>
  </si>
  <si>
    <t>Амортизация основных средств х и нематериальных активов сферы водоснабжения, используемая для финансирования мероприятий в сфере водоотведения</t>
  </si>
  <si>
    <t>Амортизация основных средств и нематериальных активов, пераспределенная между видами деятельности в сфере водоотведения</t>
  </si>
  <si>
    <t>Амортизация основных средств и нематериальных активов, пераспределенная между несколькими технологически не связанными между собой централизованными системами водоотведения</t>
  </si>
  <si>
    <t>Таблица № 5-ИП (ВО)</t>
  </si>
  <si>
    <t>Таблица № 2.1-ИП(п) (ГВС)</t>
  </si>
  <si>
    <t>Строительство новых сетей горячего водоснабжения в целях подключения потребителей</t>
  </si>
  <si>
    <t>Строительство иных объектов централизованных систем горячего водоснабжения (за исключением сетей водоснабжения) в целях подключения потребителей</t>
  </si>
  <si>
    <t>Увеличение пропускной способности существующих сетей горячего водоснабжения в целях подключения потребителей</t>
  </si>
  <si>
    <t>Увеличение мощности и производительности существующих объектов централизованных систем горячего водоснабжения (за исключением сетей водоснабжения) в целях подключения потребителей</t>
  </si>
  <si>
    <t>Таблица № 2.2-ИП (ГВС)</t>
  </si>
  <si>
    <t>Профинансировано к N N</t>
  </si>
  <si>
    <t>5.1. автоматизированных информационно-измерительных систем учета горячей воды</t>
  </si>
  <si>
    <t>Таблица № 3-ИП (ГВС)</t>
  </si>
  <si>
    <t>Показатели надежности, качества и энергетической эффективности централизованных систем горячего водоснабжения</t>
  </si>
  <si>
    <t>Показатели качества, надежности и энергетической эффективности централизованных систем горячего водоснабжения по годам</t>
  </si>
  <si>
    <t>Доля проб горячей воды в тепловой сети или в сети горячего водоснабжения, не соответствующих установленным требованиям по температуре, в общем объеме проб, отобранных по результатам производственного контроля качества горячей воды (%)</t>
  </si>
  <si>
    <t>Доля проб горячей воды в тепловой сети или в сети горячего водоснабжения, не соответствующих установленным требованиям (за исключением температуры), в общем объеме проб, отобранных по результатам производственного контроля качества горячей воды (%)</t>
  </si>
  <si>
    <t>Количество прекращений подачи горячей воды в результате технологических нарушений на водопроводных сетях на 1 км сетей (единица, 1 км)</t>
  </si>
  <si>
    <t>Удельное количество тепловой энергии, расходуемое на подогрев горячей воды (Гкал, м³)</t>
  </si>
  <si>
    <t>Удельный расход электрической энергии, потребляемой в технологическом процессе подготовки питьевой воды на единицу объема воды, отпускаемой в сеть (кВт · ч, м³)</t>
  </si>
  <si>
    <t>Уровень потерь тепловой энергии в составе горячей воды</t>
  </si>
  <si>
    <t>Удельный расход электрической энергии, потребляемой в технологическом процессе транспортировки питьевой воды, на единицу объема транспортируемой питьевой воды (кВт · ч, м³)</t>
  </si>
  <si>
    <t>Таблица № 4.1-ИП(п) (ГВС)</t>
  </si>
  <si>
    <t>Наименование _ мероприятий</t>
  </si>
  <si>
    <t>Вид объектов</t>
  </si>
  <si>
    <t>Строительство, реконструкция и (или) модернизация объектов централизованных систем горячего водоснабжения в целях подключения потребителей</t>
  </si>
  <si>
    <t>Увеличение пропускной способности существующих сетей водоснабжения в целях подключения потребителей</t>
  </si>
  <si>
    <t>Таблица № 4.2-ИП (ГВС)</t>
  </si>
  <si>
    <t>Профинансировано K N</t>
  </si>
  <si>
    <t>Амортизация основных средств и нематериальных активов, пераспределенная между видами деятельности в сфере водоснабжения ия</t>
  </si>
  <si>
    <t>Таблица № 5-ИП (ГВС)</t>
  </si>
  <si>
    <t>Таблица № 6-ИП (ХВС, ВО, ГВС)</t>
  </si>
  <si>
    <t>Наименование</t>
  </si>
  <si>
    <t>Единица измерения</t>
  </si>
  <si>
    <t>Водоснабжение и водоотведение ресурсоснабжающей организации</t>
  </si>
  <si>
    <t>Необходимая валовая выручка организации, в том числе:</t>
  </si>
  <si>
    <t>тыс.руб.</t>
  </si>
  <si>
    <t>Амортизация</t>
  </si>
  <si>
    <t>Расходы на капитальные вложения (инвестиции) в составе нормативной прибыли</t>
  </si>
  <si>
    <t>Средства на возврат займов и кредитов, привлекаемых на реализацию мероприятий инвестиционной программы, в составе нормативной прибыли</t>
  </si>
  <si>
    <t>Средства на оплату процентов по займам и кредитам, привлекаемым на реализацию мероприятий инвестиционной программы, в составе нормативной прибыли</t>
  </si>
  <si>
    <t>1.5.</t>
  </si>
  <si>
    <t>Налог на прибыль</t>
  </si>
  <si>
    <t>Объем реализации</t>
  </si>
  <si>
    <t>тыс.м³</t>
  </si>
  <si>
    <t>2.1.</t>
  </si>
  <si>
    <t>Объем реализации с ____ по ____</t>
  </si>
  <si>
    <t>2.2.</t>
  </si>
  <si>
    <t>Тарифы среднегодовые</t>
  </si>
  <si>
    <t>руб.м³</t>
  </si>
  <si>
    <t>3.1.</t>
  </si>
  <si>
    <t>Тариф с ____ по ____</t>
  </si>
  <si>
    <t>3.2.</t>
  </si>
  <si>
    <t>Рост среднегодового тарифа</t>
  </si>
  <si>
    <t>%</t>
  </si>
  <si>
    <t>Рост тарифа декабрь к декабрю предыдущего года</t>
  </si>
  <si>
    <t>Таблица № 7-ИП (ГВС, ХВС, ВО)</t>
  </si>
  <si>
    <t>Фактический процент износа на начало реализации инвестиционной программы</t>
  </si>
  <si>
    <t>Плановый процент износа на окончание реализации инвестиционной программы</t>
  </si>
  <si>
    <t>Фактический процент износа на окончание реализации инвестиционной программы</t>
  </si>
  <si>
    <t>Показатель достижения планового значения</t>
  </si>
  <si>
    <t>Дополнительный описательный признак дифференциации (при наличии необходимости: наименование тарифа, территории или другое -  в целях различия программ)</t>
  </si>
  <si>
    <t>от 28 августа 2026 г. № 571/пр</t>
  </si>
  <si>
    <t>Фактическое значение на год утверждения инвестиционной программы</t>
  </si>
  <si>
    <t>Удельное количество аварий и засоров в расчете на протяженность канализационной сети в год (единица, км)</t>
  </si>
  <si>
    <t>Увеличение пропускной способности существующих сетей в целях подключения потребителей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</si>
</sst>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Carlito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rlito"/>
    </font>
    <font>
      <sz val="10"/>
      <name val="Times New Roman"/>
      <family val="1"/>
      <charset val="204"/>
    </font>
    <font>
      <sz val="12"/>
      <color rgb="FF17365D"/>
      <name val="Arial"/>
      <family val="2"/>
      <charset val="204"/>
    </font>
    <font>
      <b/>
      <sz val="18"/>
      <color theme="0" tint="-0.14999847407452621"/>
      <name val="Arial"/>
      <family val="2"/>
      <charset val="204"/>
    </font>
    <font>
      <sz val="10"/>
      <color rgb="FF0563C1"/>
      <name val="Times New Roman"/>
      <family val="1"/>
      <charset val="204"/>
    </font>
    <font>
      <b/>
      <sz val="14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E2EFDA"/>
      </patternFill>
    </fill>
    <fill>
      <patternFill patternType="solid">
        <fgColor rgb="FFDDEBF7"/>
      </patternFill>
    </fill>
    <fill>
      <patternFill patternType="solid">
        <fgColor rgb="FFFCE4D6"/>
      </patternFill>
    </fill>
    <fill>
      <patternFill patternType="solid">
        <fgColor rgb="FFF2DDE3"/>
      </patternFill>
    </fill>
    <fill>
      <patternFill patternType="solid">
        <fgColor rgb="FFEAFECA"/>
      </patternFill>
    </fill>
    <fill>
      <patternFill patternType="solid">
        <fgColor rgb="FFFFF2CC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theme="1" tint="0.34998626667073579"/>
      </left>
      <right/>
      <top style="hair">
        <color theme="1" tint="0.34998626667073579"/>
      </top>
      <bottom style="hair">
        <color theme="1" tint="0.34998626667073579"/>
      </bottom>
      <diagonal/>
    </border>
    <border>
      <left/>
      <right style="hair">
        <color theme="1" tint="0.34998626667073579"/>
      </right>
      <top style="hair">
        <color theme="1" tint="0.34998626667073579"/>
      </top>
      <bottom style="hair">
        <color theme="1" tint="0.34998626667073579"/>
      </bottom>
      <diagonal/>
    </border>
    <border>
      <left style="hair">
        <color theme="1" tint="0.34998626667073579"/>
      </left>
      <right/>
      <top/>
      <bottom style="hair">
        <color theme="1" tint="0.34998626667073579"/>
      </bottom>
      <diagonal/>
    </border>
    <border>
      <left/>
      <right style="hair">
        <color theme="1" tint="0.34998626667073579"/>
      </right>
      <top/>
      <bottom style="hair">
        <color theme="1" tint="0.34998626667073579"/>
      </bottom>
      <diagonal/>
    </border>
    <border>
      <left style="hair">
        <color theme="1" tint="0.34998626667073579"/>
      </left>
      <right/>
      <top/>
      <bottom/>
      <diagonal/>
    </border>
    <border>
      <left/>
      <right style="hair">
        <color theme="1" tint="0.34998626667073579"/>
      </right>
      <top/>
      <bottom/>
      <diagonal/>
    </border>
  </borders>
  <cellStyleXfs count="2">
    <xf numFmtId="0" fontId="0" fillId="0" borderId="0"/>
    <xf numFmtId="0" fontId="5" fillId="0" borderId="0"/>
  </cellStyleXfs>
  <cellXfs count="64">
    <xf numFmtId="0" fontId="0" fillId="0" borderId="0" xfId="0"/>
    <xf numFmtId="0" fontId="1" fillId="0" borderId="0" xfId="1" applyFont="1" applyAlignment="1">
      <alignment horizontal="left" vertical="top" wrapText="1"/>
    </xf>
    <xf numFmtId="0" fontId="1" fillId="0" borderId="1" xfId="1" applyFont="1" applyBorder="1" applyAlignment="1">
      <alignment horizontal="left" vertical="top" wrapText="1"/>
    </xf>
    <xf numFmtId="0" fontId="1" fillId="0" borderId="0" xfId="1" applyFont="1" applyAlignment="1">
      <alignment horizontal="left" vertical="top"/>
    </xf>
    <xf numFmtId="0" fontId="1" fillId="0" borderId="0" xfId="1" applyFont="1" applyAlignment="1">
      <alignment horizontal="center" vertical="top" wrapText="1"/>
    </xf>
    <xf numFmtId="0" fontId="4" fillId="0" borderId="1" xfId="1" applyFont="1" applyBorder="1" applyAlignment="1">
      <alignment horizontal="left" vertical="top" wrapText="1"/>
    </xf>
    <xf numFmtId="0" fontId="4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top" wrapText="1"/>
    </xf>
    <xf numFmtId="0" fontId="4" fillId="0" borderId="1" xfId="1" applyFont="1" applyBorder="1" applyAlignment="1">
      <alignment horizontal="left" vertical="center" wrapText="1"/>
    </xf>
    <xf numFmtId="0" fontId="1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left" vertical="top" wrapText="1"/>
    </xf>
    <xf numFmtId="0" fontId="1" fillId="6" borderId="1" xfId="1" applyFont="1" applyFill="1" applyBorder="1" applyAlignment="1">
      <alignment horizontal="left" vertical="top" wrapText="1"/>
    </xf>
    <xf numFmtId="0" fontId="2" fillId="6" borderId="1" xfId="1" applyFont="1" applyFill="1" applyBorder="1" applyAlignment="1">
      <alignment horizontal="left" vertical="top" wrapText="1"/>
    </xf>
    <xf numFmtId="1" fontId="1" fillId="6" borderId="1" xfId="1" applyNumberFormat="1" applyFont="1" applyFill="1" applyBorder="1" applyAlignment="1">
      <alignment horizontal="left" vertical="top" wrapText="1"/>
    </xf>
    <xf numFmtId="0" fontId="9" fillId="0" borderId="0" xfId="0" applyNumberFormat="1" applyFont="1" applyFill="1" applyBorder="1" applyAlignment="1"/>
    <xf numFmtId="0" fontId="1" fillId="0" borderId="1" xfId="0" applyNumberFormat="1" applyFont="1" applyFill="1" applyBorder="1" applyAlignment="1">
      <alignment horizontal="left" vertical="top" wrapText="1"/>
    </xf>
    <xf numFmtId="0" fontId="1" fillId="7" borderId="1" xfId="0" applyNumberFormat="1" applyFont="1" applyFill="1" applyBorder="1" applyAlignment="1">
      <alignment horizontal="left" vertical="top" wrapText="1"/>
    </xf>
    <xf numFmtId="0" fontId="10" fillId="0" borderId="0" xfId="1" applyFont="1" applyAlignment="1">
      <alignment horizontal="left" vertical="top"/>
    </xf>
    <xf numFmtId="0" fontId="10" fillId="0" borderId="0" xfId="1" applyFont="1" applyAlignment="1">
      <alignment horizontal="left" vertical="top" wrapText="1"/>
    </xf>
    <xf numFmtId="0" fontId="1" fillId="0" borderId="1" xfId="1" applyFont="1" applyBorder="1" applyAlignment="1">
      <alignment horizontal="left" vertical="top" wrapText="1"/>
    </xf>
    <xf numFmtId="0" fontId="7" fillId="2" borderId="11" xfId="1" applyFont="1" applyFill="1" applyBorder="1"/>
    <xf numFmtId="0" fontId="7" fillId="2" borderId="12" xfId="1" applyFont="1" applyFill="1" applyBorder="1"/>
    <xf numFmtId="0" fontId="7" fillId="3" borderId="13" xfId="1" applyFont="1" applyFill="1" applyBorder="1"/>
    <xf numFmtId="0" fontId="7" fillId="3" borderId="14" xfId="1" applyFont="1" applyFill="1" applyBorder="1"/>
    <xf numFmtId="0" fontId="7" fillId="3" borderId="11" xfId="1" applyFont="1" applyFill="1" applyBorder="1"/>
    <xf numFmtId="0" fontId="7" fillId="3" borderId="12" xfId="1" applyFont="1" applyFill="1" applyBorder="1"/>
    <xf numFmtId="0" fontId="7" fillId="5" borderId="11" xfId="1" applyFont="1" applyFill="1" applyBorder="1"/>
    <xf numFmtId="0" fontId="7" fillId="5" borderId="12" xfId="1" applyFont="1" applyFill="1" applyBorder="1"/>
    <xf numFmtId="0" fontId="7" fillId="4" borderId="11" xfId="1" applyFont="1" applyFill="1" applyBorder="1"/>
    <xf numFmtId="0" fontId="7" fillId="4" borderId="12" xfId="1" applyFont="1" applyFill="1" applyBorder="1"/>
    <xf numFmtId="0" fontId="7" fillId="4" borderId="15" xfId="1" applyFont="1" applyFill="1" applyBorder="1"/>
    <xf numFmtId="0" fontId="7" fillId="4" borderId="16" xfId="1" applyFont="1" applyFill="1" applyBorder="1"/>
    <xf numFmtId="0" fontId="7" fillId="5" borderId="13" xfId="1" applyFont="1" applyFill="1" applyBorder="1"/>
    <xf numFmtId="0" fontId="7" fillId="5" borderId="14" xfId="1" applyFont="1" applyFill="1" applyBorder="1"/>
    <xf numFmtId="0" fontId="2" fillId="0" borderId="0" xfId="1" applyFont="1" applyAlignment="1">
      <alignment horizontal="left" vertical="top" wrapText="1"/>
    </xf>
    <xf numFmtId="0" fontId="1" fillId="0" borderId="0" xfId="1" applyFont="1" applyAlignment="1">
      <alignment horizontal="left" vertical="top" wrapText="1"/>
    </xf>
    <xf numFmtId="0" fontId="6" fillId="0" borderId="0" xfId="1" applyFont="1" applyAlignment="1">
      <alignment horizontal="left" vertical="top" wrapText="1"/>
    </xf>
    <xf numFmtId="0" fontId="8" fillId="0" borderId="0" xfId="0" applyFont="1" applyAlignment="1">
      <alignment horizontal="center"/>
    </xf>
    <xf numFmtId="0" fontId="4" fillId="0" borderId="0" xfId="1" applyFont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3" fillId="0" borderId="0" xfId="1" applyFont="1" applyAlignment="1">
      <alignment horizontal="right" vertical="center" wrapText="1"/>
    </xf>
    <xf numFmtId="0" fontId="4" fillId="0" borderId="1" xfId="1" applyFont="1" applyBorder="1" applyAlignment="1">
      <alignment horizontal="left" vertical="top" wrapText="1"/>
    </xf>
    <xf numFmtId="0" fontId="1" fillId="0" borderId="1" xfId="1" applyFont="1" applyBorder="1" applyAlignment="1">
      <alignment horizontal="left" vertical="top" wrapText="1"/>
    </xf>
    <xf numFmtId="0" fontId="4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top" wrapText="1"/>
    </xf>
    <xf numFmtId="0" fontId="1" fillId="0" borderId="3" xfId="1" applyFont="1" applyBorder="1" applyAlignment="1">
      <alignment horizontal="left" vertical="top" wrapText="1"/>
    </xf>
    <xf numFmtId="0" fontId="1" fillId="0" borderId="4" xfId="1" applyFont="1" applyBorder="1" applyAlignment="1">
      <alignment horizontal="left" vertical="top" wrapText="1"/>
    </xf>
    <xf numFmtId="0" fontId="1" fillId="0" borderId="5" xfId="1" applyFont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4" fillId="0" borderId="6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vertical="top" wrapText="1"/>
    </xf>
    <xf numFmtId="0" fontId="1" fillId="0" borderId="4" xfId="0" applyNumberFormat="1" applyFont="1" applyFill="1" applyBorder="1" applyAlignment="1">
      <alignment horizontal="left" vertical="top" wrapText="1"/>
    </xf>
    <xf numFmtId="0" fontId="1" fillId="0" borderId="5" xfId="0" applyNumberFormat="1" applyFont="1" applyFill="1" applyBorder="1" applyAlignment="1">
      <alignment horizontal="left" vertical="top" wrapText="1"/>
    </xf>
    <xf numFmtId="0" fontId="4" fillId="0" borderId="1" xfId="1" applyFont="1" applyBorder="1" applyAlignment="1">
      <alignment horizontal="left" vertical="center" wrapText="1"/>
    </xf>
    <xf numFmtId="0" fontId="1" fillId="0" borderId="1" xfId="1" applyFont="1" applyBorder="1" applyAlignment="1">
      <alignment horizontal="left" vertical="center" wrapText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548235"/>
    <pageSetUpPr fitToPage="1"/>
  </sheetPr>
  <dimension ref="A1:B34"/>
  <sheetViews>
    <sheetView showGridLines="0" tabSelected="1" workbookViewId="0">
      <selection activeCell="E10" sqref="E10"/>
    </sheetView>
  </sheetViews>
  <sheetFormatPr defaultRowHeight="14.25"/>
  <cols>
    <col min="1" max="1" width="25" customWidth="1"/>
    <col min="2" max="2" width="52" customWidth="1"/>
  </cols>
  <sheetData>
    <row r="1" spans="1:2" ht="15.75">
      <c r="A1" s="34" t="s">
        <v>0</v>
      </c>
      <c r="B1" s="34"/>
    </row>
    <row r="2" spans="1:2">
      <c r="A2" s="10" t="s">
        <v>1</v>
      </c>
      <c r="B2" s="11"/>
    </row>
    <row r="3" spans="1:2">
      <c r="A3" s="10" t="s">
        <v>2</v>
      </c>
      <c r="B3" s="11"/>
    </row>
    <row r="4" spans="1:2" ht="36" customHeight="1">
      <c r="A4" s="2" t="s">
        <v>3</v>
      </c>
      <c r="B4" s="12"/>
    </row>
    <row r="5" spans="1:2">
      <c r="A5" s="2" t="s">
        <v>4</v>
      </c>
      <c r="B5" s="13"/>
    </row>
    <row r="6" spans="1:2">
      <c r="A6" s="2" t="s">
        <v>5</v>
      </c>
      <c r="B6" s="13"/>
    </row>
    <row r="7" spans="1:2" ht="36" customHeight="1">
      <c r="A7" s="2" t="s">
        <v>6</v>
      </c>
      <c r="B7" s="11"/>
    </row>
    <row r="8" spans="1:2" ht="24" hidden="1" customHeight="1">
      <c r="A8" s="35" t="s">
        <v>7</v>
      </c>
      <c r="B8" s="35"/>
    </row>
    <row r="9" spans="1:2" ht="24" hidden="1" customHeight="1">
      <c r="A9" s="35"/>
      <c r="B9" s="35"/>
    </row>
    <row r="10" spans="1:2" ht="84.95" customHeight="1">
      <c r="A10" s="15" t="s">
        <v>401</v>
      </c>
      <c r="B10" s="16"/>
    </row>
    <row r="11" spans="1:2" hidden="1">
      <c r="A11" s="36" t="str">
        <f>IF(Ввод!$B$2="","Должность",Ввод!$B$2)&amp;"    ____________________    "&amp;IF(Ввод!$B$3="","И.О. Фамилия",Ввод!$B$3)</f>
        <v>Должность    ____________________    И.О. Фамилия</v>
      </c>
      <c r="B11" s="36"/>
    </row>
    <row r="12" spans="1:2" ht="20.100000000000001" hidden="1" customHeight="1">
      <c r="A12" s="3" t="s">
        <v>8</v>
      </c>
      <c r="B12" s="1"/>
    </row>
    <row r="13" spans="1:2" ht="23.25">
      <c r="A13" s="37" t="s">
        <v>9</v>
      </c>
      <c r="B13" s="37"/>
    </row>
    <row r="14" spans="1:2" ht="15">
      <c r="A14" s="20" t="s">
        <v>10</v>
      </c>
      <c r="B14" s="21"/>
    </row>
    <row r="15" spans="1:2" ht="15">
      <c r="A15" s="22" t="s">
        <v>11</v>
      </c>
      <c r="B15" s="23"/>
    </row>
    <row r="16" spans="1:2" ht="15">
      <c r="A16" s="24" t="s">
        <v>12</v>
      </c>
      <c r="B16" s="25"/>
    </row>
    <row r="17" spans="1:2" ht="15">
      <c r="A17" s="24" t="s">
        <v>13</v>
      </c>
      <c r="B17" s="25"/>
    </row>
    <row r="18" spans="1:2" ht="15">
      <c r="A18" s="24" t="s">
        <v>14</v>
      </c>
      <c r="B18" s="25"/>
    </row>
    <row r="19" spans="1:2" ht="15">
      <c r="A19" s="24" t="s">
        <v>15</v>
      </c>
      <c r="B19" s="25"/>
    </row>
    <row r="20" spans="1:2" ht="15">
      <c r="A20" s="24" t="s">
        <v>16</v>
      </c>
      <c r="B20" s="25"/>
    </row>
    <row r="21" spans="1:2" ht="15">
      <c r="A21" s="28" t="s">
        <v>17</v>
      </c>
      <c r="B21" s="29"/>
    </row>
    <row r="22" spans="1:2" ht="15">
      <c r="A22" s="28" t="s">
        <v>18</v>
      </c>
      <c r="B22" s="29"/>
    </row>
    <row r="23" spans="1:2" ht="15">
      <c r="A23" s="28" t="s">
        <v>19</v>
      </c>
      <c r="B23" s="29"/>
    </row>
    <row r="24" spans="1:2" ht="15">
      <c r="A24" s="28" t="s">
        <v>20</v>
      </c>
      <c r="B24" s="29"/>
    </row>
    <row r="25" spans="1:2" ht="15">
      <c r="A25" s="28" t="s">
        <v>21</v>
      </c>
      <c r="B25" s="29"/>
    </row>
    <row r="26" spans="1:2" ht="15">
      <c r="A26" s="30" t="s">
        <v>22</v>
      </c>
      <c r="B26" s="31"/>
    </row>
    <row r="27" spans="1:2" ht="15">
      <c r="A27" s="32" t="s">
        <v>23</v>
      </c>
      <c r="B27" s="33"/>
    </row>
    <row r="28" spans="1:2" ht="15">
      <c r="A28" s="26" t="s">
        <v>24</v>
      </c>
      <c r="B28" s="27"/>
    </row>
    <row r="29" spans="1:2" ht="15">
      <c r="A29" s="26" t="s">
        <v>25</v>
      </c>
      <c r="B29" s="27"/>
    </row>
    <row r="30" spans="1:2" ht="15">
      <c r="A30" s="26" t="s">
        <v>26</v>
      </c>
      <c r="B30" s="27"/>
    </row>
    <row r="31" spans="1:2" ht="15">
      <c r="A31" s="26" t="s">
        <v>27</v>
      </c>
      <c r="B31" s="27"/>
    </row>
    <row r="32" spans="1:2" ht="15">
      <c r="A32" s="26" t="s">
        <v>28</v>
      </c>
      <c r="B32" s="27"/>
    </row>
    <row r="33" spans="1:2" ht="15">
      <c r="A33" s="20" t="s">
        <v>29</v>
      </c>
      <c r="B33" s="21"/>
    </row>
    <row r="34" spans="1:2" ht="15">
      <c r="A34" s="20" t="s">
        <v>30</v>
      </c>
      <c r="B34" s="21"/>
    </row>
  </sheetData>
  <mergeCells count="25">
    <mergeCell ref="A1:B1"/>
    <mergeCell ref="A8:B9"/>
    <mergeCell ref="A11:B11"/>
    <mergeCell ref="A14:B14"/>
    <mergeCell ref="A33:B33"/>
    <mergeCell ref="A13:B13"/>
    <mergeCell ref="A21:B21"/>
    <mergeCell ref="A22:B22"/>
    <mergeCell ref="A23:B23"/>
    <mergeCell ref="A34:B34"/>
    <mergeCell ref="A15:B15"/>
    <mergeCell ref="A16:B16"/>
    <mergeCell ref="A17:B17"/>
    <mergeCell ref="A18:B18"/>
    <mergeCell ref="A29:B29"/>
    <mergeCell ref="A30:B30"/>
    <mergeCell ref="A31:B31"/>
    <mergeCell ref="A32:B32"/>
    <mergeCell ref="A24:B24"/>
    <mergeCell ref="A25:B25"/>
    <mergeCell ref="A26:B26"/>
    <mergeCell ref="A27:B27"/>
    <mergeCell ref="A28:B28"/>
    <mergeCell ref="A19:B19"/>
    <mergeCell ref="A20:B20"/>
  </mergeCells>
  <dataValidations count="1">
    <dataValidation type="list" sqref="B7" xr:uid="{00000000-0002-0000-0000-000000000000}">
      <formula1>"холодного водоснабжения,горячего водоснабжения,водоотведения"</formula1>
    </dataValidation>
  </dataValidations>
  <hyperlinks>
    <hyperlink ref="A14" location="'1-ИП'!A1" display="Общее — 1-ИП" xr:uid="{00000000-0004-0000-0000-000000000000}"/>
    <hyperlink ref="A15" location="'2.1-ИП(п) ХВС'!A1" display="ХВС — 2.1-ИП(п) ХВС" xr:uid="{00000000-0004-0000-0000-000001000000}"/>
    <hyperlink ref="A16" location="'2.2-ИП ХВС'!A1" display="ХВС — 2.2-ИП ХВС" xr:uid="{00000000-0004-0000-0000-000002000000}"/>
    <hyperlink ref="A17" location="'3-ИП ХВС'!A1" display="ХВС — 3-ИП ХВС" xr:uid="{00000000-0004-0000-0000-000003000000}"/>
    <hyperlink ref="A18" location="'4.1-ИП(п) ХВС'!A1" display="ХВС — 4.1-ИП(п) ХВС" xr:uid="{00000000-0004-0000-0000-000004000000}"/>
    <hyperlink ref="A19" location="'4.2-ИП ХВС'!A1" display="ХВС — 4.2-ИП ХВС" xr:uid="{00000000-0004-0000-0000-000005000000}"/>
    <hyperlink ref="A20" location="'5-ИП ХВС'!A1" display="ХВС — 5-ИП ХВС" xr:uid="{00000000-0004-0000-0000-000006000000}"/>
    <hyperlink ref="A21" location="'2.1-ИП(п) ВО'!A1" display="ВО — 2.1-ИП(п) ВО" xr:uid="{00000000-0004-0000-0000-000007000000}"/>
    <hyperlink ref="A22" location="'2.2-ИП ВО'!A1" display="ВО — 2.2-ИП ВО" xr:uid="{00000000-0004-0000-0000-000008000000}"/>
    <hyperlink ref="A23" location="'3-ИП ВО'!A1" display="ВО — 3-ИП ВО" xr:uid="{00000000-0004-0000-0000-000009000000}"/>
    <hyperlink ref="A24" location="'4.1-ИП(п) ВО'!A1" display="ВО — 4.1-ИП(п) ВО" xr:uid="{00000000-0004-0000-0000-00000A000000}"/>
    <hyperlink ref="A25" location="'4.2-ИП ВО'!A1" display="ВО — 4.2-ИП ВО" xr:uid="{00000000-0004-0000-0000-00000B000000}"/>
    <hyperlink ref="A26" location="'5-ИП ВО'!A1" display="ВО — 5-ИП ВО" xr:uid="{00000000-0004-0000-0000-00000C000000}"/>
    <hyperlink ref="A27" location="'2.1-ИП(п) ГВС'!A1" display="ГВС — 2.1-ИП(п) ГВС" xr:uid="{00000000-0004-0000-0000-00000D000000}"/>
    <hyperlink ref="A28" location="'2.2-ИП ГВС'!A1" display="ГВС — 2.2-ИП ГВС" xr:uid="{00000000-0004-0000-0000-00000E000000}"/>
    <hyperlink ref="A29" location="'3-ИП ГВС'!A1" display="ГВС — 3-ИП ГВС" xr:uid="{00000000-0004-0000-0000-00000F000000}"/>
    <hyperlink ref="A30" location="'4.1-ИП(п) ГВС'!A1" display="ГВС — 4.1-ИП(п) ГВС" xr:uid="{00000000-0004-0000-0000-000010000000}"/>
    <hyperlink ref="A31" location="'4.2-ИП ГВС'!A1" display="ГВС — 4.2-ИП ГВС" xr:uid="{00000000-0004-0000-0000-000011000000}"/>
    <hyperlink ref="A32" location="'5-ИП ГВС'!A1" display="ГВС — 5-ИП ГВС" xr:uid="{00000000-0004-0000-0000-000012000000}"/>
    <hyperlink ref="A33" location="'6-ИП'!A1" display="Общее — 6-ИП" xr:uid="{00000000-0004-0000-0000-000013000000}"/>
    <hyperlink ref="A34" location="'7-ИП'!A1" display="Общее — 7-ИП" xr:uid="{00000000-0004-0000-0000-000014000000}"/>
  </hyperlinks>
  <pageMargins left="0.25" right="0.25" top="0.3" bottom="0.3" header="0.1" footer="0.1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548235"/>
    <pageSetUpPr fitToPage="1"/>
  </sheetPr>
  <dimension ref="A1:D200"/>
  <sheetViews>
    <sheetView showGridLines="0" topLeftCell="A5" workbookViewId="0">
      <selection activeCell="D13" sqref="D13"/>
    </sheetView>
  </sheetViews>
  <sheetFormatPr defaultRowHeight="14.25"/>
  <cols>
    <col min="1" max="2" width="43" customWidth="1"/>
    <col min="4" max="4" width="23" customWidth="1"/>
  </cols>
  <sheetData>
    <row r="1" spans="1:4">
      <c r="A1" s="1"/>
      <c r="B1" s="4" t="s">
        <v>31</v>
      </c>
      <c r="D1" s="14" t="s">
        <v>32</v>
      </c>
    </row>
    <row r="2" spans="1:4">
      <c r="A2" s="1"/>
      <c r="B2" s="4" t="s">
        <v>33</v>
      </c>
    </row>
    <row r="3" spans="1:4">
      <c r="A3" s="1"/>
      <c r="B3" s="4" t="s">
        <v>34</v>
      </c>
    </row>
    <row r="4" spans="1:4">
      <c r="A4" s="1"/>
      <c r="B4" s="4" t="s">
        <v>35</v>
      </c>
    </row>
    <row r="5" spans="1:4">
      <c r="A5" s="1"/>
      <c r="B5" s="4" t="s">
        <v>402</v>
      </c>
    </row>
    <row r="6" spans="1:4" ht="20.100000000000001" customHeight="1">
      <c r="A6" s="42" t="s">
        <v>36</v>
      </c>
      <c r="B6" s="42"/>
    </row>
    <row r="7" spans="1:4" ht="9.9499999999999993" customHeight="1">
      <c r="A7" s="38"/>
      <c r="B7" s="38"/>
    </row>
    <row r="8" spans="1:4" ht="84.95" customHeight="1">
      <c r="A8" s="40" t="s">
        <v>37</v>
      </c>
      <c r="B8" s="40"/>
    </row>
    <row r="9" spans="1:4" ht="9.9499999999999993" customHeight="1">
      <c r="A9" s="38"/>
      <c r="B9" s="38"/>
    </row>
    <row r="10" spans="1:4" ht="20.100000000000001" customHeight="1">
      <c r="A10" s="42" t="s">
        <v>38</v>
      </c>
      <c r="B10" s="42"/>
    </row>
    <row r="11" spans="1:4" ht="8.1" customHeight="1">
      <c r="A11" s="38"/>
      <c r="B11" s="38"/>
    </row>
    <row r="12" spans="1:4" ht="46.5" customHeight="1">
      <c r="A12" s="40" t="str">
        <f>"Паспорт инвестиционной программы "&amp;"в сфере "&amp;IF(Ввод!$B$7="","______________",Ввод!$B$7)&amp;IF(Ввод!$B$10="",""," ("&amp;Ввод!$B$10&amp;")")&amp;""</f>
        <v>Паспорт инвестиционной программы в сфере ______________</v>
      </c>
      <c r="B12" s="40"/>
    </row>
    <row r="13" spans="1:4" ht="33.950000000000003" customHeight="1">
      <c r="A13" s="41" t="str">
        <f>IF(Ввод!$B$4="","",Ввод!$B$4)</f>
        <v/>
      </c>
      <c r="B13" s="41"/>
    </row>
    <row r="14" spans="1:4" ht="18" customHeight="1">
      <c r="A14" s="38" t="s">
        <v>39</v>
      </c>
      <c r="B14" s="38"/>
    </row>
    <row r="15" spans="1:4" ht="8.1" customHeight="1">
      <c r="A15" s="38"/>
      <c r="B15" s="38"/>
    </row>
    <row r="16" spans="1:4" ht="36.75" customHeight="1">
      <c r="A16" s="6" t="s">
        <v>40</v>
      </c>
      <c r="B16" s="7" t="str">
        <f>IF(Ввод!$B$4="","",Ввод!$B$4)</f>
        <v/>
      </c>
    </row>
    <row r="17" spans="1:2" ht="37.5" customHeight="1">
      <c r="A17" s="6" t="s">
        <v>41</v>
      </c>
      <c r="B17" s="2"/>
    </row>
    <row r="18" spans="1:2" ht="37.5" customHeight="1">
      <c r="A18" s="6" t="s">
        <v>42</v>
      </c>
      <c r="B18" s="2"/>
    </row>
    <row r="19" spans="1:2" ht="37.5" customHeight="1">
      <c r="A19" s="6" t="s">
        <v>43</v>
      </c>
      <c r="B19" s="2"/>
    </row>
    <row r="20" spans="1:2" ht="37.5" customHeight="1">
      <c r="A20" s="6" t="s">
        <v>44</v>
      </c>
      <c r="B20" s="2"/>
    </row>
    <row r="21" spans="1:2" ht="59.25" customHeight="1">
      <c r="A21" s="6" t="s">
        <v>45</v>
      </c>
      <c r="B21" s="2"/>
    </row>
    <row r="22" spans="1:2" ht="59.25" customHeight="1">
      <c r="A22" s="6" t="s">
        <v>46</v>
      </c>
      <c r="B22" s="2"/>
    </row>
    <row r="23" spans="1:2" ht="37.5" customHeight="1">
      <c r="A23" s="6" t="s">
        <v>47</v>
      </c>
      <c r="B23" s="2"/>
    </row>
    <row r="24" spans="1:2" ht="37.5" customHeight="1">
      <c r="A24" s="6" t="s">
        <v>48</v>
      </c>
      <c r="B24" s="2"/>
    </row>
    <row r="25" spans="1:2" ht="59.25" customHeight="1">
      <c r="A25" s="6" t="s">
        <v>49</v>
      </c>
      <c r="B25" s="2"/>
    </row>
    <row r="26" spans="1:2" ht="59.25" customHeight="1">
      <c r="A26" s="6" t="s">
        <v>50</v>
      </c>
      <c r="B26" s="2"/>
    </row>
    <row r="27" spans="1:2" ht="59.25" customHeight="1">
      <c r="A27" s="6" t="s">
        <v>51</v>
      </c>
      <c r="B27" s="2"/>
    </row>
    <row r="28" spans="1:2" ht="59.25" customHeight="1">
      <c r="A28" s="6" t="s">
        <v>52</v>
      </c>
      <c r="B28" s="2"/>
    </row>
    <row r="29" spans="1:2" ht="37.5" customHeight="1">
      <c r="A29" s="6" t="s">
        <v>53</v>
      </c>
      <c r="B29" s="2"/>
    </row>
    <row r="30" spans="1:2" ht="12" customHeight="1">
      <c r="A30" s="38"/>
      <c r="B30" s="38"/>
    </row>
    <row r="31" spans="1:2" ht="122.25" customHeight="1">
      <c r="A31" s="39" t="str">
        <f>IF(Ввод!$B$2="","Должность",Ввод!$B$2)&amp;"    ____________________    "&amp;IF(Ввод!$B$3="","И.О. Фамилия",Ввод!$B$3)</f>
        <v>Должность    ____________________    И.О. Фамилия</v>
      </c>
      <c r="B31" s="39"/>
    </row>
    <row r="32" spans="1:2" ht="20.100000000000001" customHeight="1">
      <c r="A32" s="3" t="s">
        <v>8</v>
      </c>
      <c r="B32" s="1"/>
    </row>
    <row r="33" spans="1:2">
      <c r="A33" s="1"/>
      <c r="B33" s="1"/>
    </row>
    <row r="34" spans="1:2">
      <c r="A34" s="1"/>
      <c r="B34" s="1"/>
    </row>
    <row r="35" spans="1:2">
      <c r="A35" s="1"/>
      <c r="B35" s="1"/>
    </row>
    <row r="36" spans="1:2">
      <c r="A36" s="1"/>
      <c r="B36" s="1"/>
    </row>
    <row r="37" spans="1:2">
      <c r="A37" s="1"/>
      <c r="B37" s="1"/>
    </row>
    <row r="38" spans="1:2">
      <c r="A38" s="1"/>
      <c r="B38" s="1"/>
    </row>
    <row r="39" spans="1:2">
      <c r="A39" s="1"/>
      <c r="B39" s="1"/>
    </row>
    <row r="40" spans="1:2">
      <c r="A40" s="1"/>
      <c r="B40" s="1"/>
    </row>
    <row r="41" spans="1:2">
      <c r="A41" s="1"/>
      <c r="B41" s="1"/>
    </row>
    <row r="42" spans="1:2">
      <c r="A42" s="1"/>
      <c r="B42" s="1"/>
    </row>
    <row r="43" spans="1:2">
      <c r="A43" s="1"/>
      <c r="B43" s="1"/>
    </row>
    <row r="44" spans="1:2">
      <c r="A44" s="1"/>
      <c r="B44" s="1"/>
    </row>
    <row r="45" spans="1:2">
      <c r="A45" s="1"/>
      <c r="B45" s="1"/>
    </row>
    <row r="46" spans="1:2">
      <c r="A46" s="1"/>
      <c r="B46" s="1"/>
    </row>
    <row r="47" spans="1:2">
      <c r="A47" s="1"/>
      <c r="B47" s="1"/>
    </row>
    <row r="48" spans="1:2">
      <c r="A48" s="1"/>
      <c r="B48" s="1"/>
    </row>
    <row r="49" spans="1:2">
      <c r="A49" s="1"/>
      <c r="B49" s="1"/>
    </row>
    <row r="50" spans="1:2">
      <c r="A50" s="1"/>
      <c r="B50" s="1"/>
    </row>
    <row r="51" spans="1:2">
      <c r="A51" s="1"/>
      <c r="B51" s="1"/>
    </row>
    <row r="52" spans="1:2">
      <c r="A52" s="1"/>
      <c r="B52" s="1"/>
    </row>
    <row r="53" spans="1:2">
      <c r="A53" s="1"/>
      <c r="B53" s="1"/>
    </row>
    <row r="54" spans="1:2">
      <c r="A54" s="1"/>
      <c r="B54" s="1"/>
    </row>
    <row r="55" spans="1:2">
      <c r="A55" s="1"/>
      <c r="B55" s="1"/>
    </row>
    <row r="56" spans="1:2">
      <c r="A56" s="1"/>
      <c r="B56" s="1"/>
    </row>
    <row r="57" spans="1:2">
      <c r="A57" s="1"/>
      <c r="B57" s="1"/>
    </row>
    <row r="58" spans="1:2">
      <c r="A58" s="1"/>
      <c r="B58" s="1"/>
    </row>
    <row r="59" spans="1:2">
      <c r="A59" s="1"/>
      <c r="B59" s="1"/>
    </row>
    <row r="60" spans="1:2">
      <c r="A60" s="1"/>
      <c r="B60" s="1"/>
    </row>
    <row r="61" spans="1:2">
      <c r="A61" s="1"/>
      <c r="B61" s="1"/>
    </row>
    <row r="62" spans="1:2">
      <c r="A62" s="1"/>
      <c r="B62" s="1"/>
    </row>
    <row r="63" spans="1:2">
      <c r="A63" s="1"/>
      <c r="B63" s="1"/>
    </row>
    <row r="64" spans="1:2">
      <c r="A64" s="1"/>
      <c r="B64" s="1"/>
    </row>
    <row r="65" spans="1:2">
      <c r="A65" s="1"/>
      <c r="B65" s="1"/>
    </row>
    <row r="66" spans="1:2">
      <c r="A66" s="1"/>
      <c r="B66" s="1"/>
    </row>
    <row r="67" spans="1:2">
      <c r="A67" s="1"/>
      <c r="B67" s="1"/>
    </row>
    <row r="68" spans="1:2">
      <c r="A68" s="1"/>
      <c r="B68" s="1"/>
    </row>
    <row r="69" spans="1:2">
      <c r="A69" s="1"/>
      <c r="B69" s="1"/>
    </row>
    <row r="70" spans="1:2">
      <c r="A70" s="1"/>
      <c r="B70" s="1"/>
    </row>
    <row r="71" spans="1:2">
      <c r="A71" s="1"/>
      <c r="B71" s="1"/>
    </row>
    <row r="72" spans="1:2">
      <c r="A72" s="1"/>
      <c r="B72" s="1"/>
    </row>
    <row r="73" spans="1:2">
      <c r="A73" s="1"/>
      <c r="B73" s="1"/>
    </row>
    <row r="74" spans="1:2">
      <c r="A74" s="1"/>
      <c r="B74" s="1"/>
    </row>
    <row r="75" spans="1:2">
      <c r="A75" s="1"/>
      <c r="B75" s="1"/>
    </row>
    <row r="76" spans="1:2">
      <c r="A76" s="1"/>
      <c r="B76" s="1"/>
    </row>
    <row r="77" spans="1:2">
      <c r="A77" s="1"/>
      <c r="B77" s="1"/>
    </row>
    <row r="78" spans="1:2">
      <c r="A78" s="1"/>
      <c r="B78" s="1"/>
    </row>
    <row r="79" spans="1:2">
      <c r="A79" s="1"/>
      <c r="B79" s="1"/>
    </row>
    <row r="80" spans="1:2">
      <c r="A80" s="1"/>
      <c r="B80" s="1"/>
    </row>
    <row r="81" spans="1:2">
      <c r="A81" s="1"/>
      <c r="B81" s="1"/>
    </row>
    <row r="82" spans="1:2">
      <c r="A82" s="1"/>
      <c r="B82" s="1"/>
    </row>
    <row r="83" spans="1:2">
      <c r="A83" s="1"/>
      <c r="B83" s="1"/>
    </row>
    <row r="84" spans="1:2">
      <c r="A84" s="1"/>
      <c r="B84" s="1"/>
    </row>
    <row r="85" spans="1:2">
      <c r="A85" s="1"/>
      <c r="B85" s="1"/>
    </row>
    <row r="86" spans="1:2">
      <c r="A86" s="1"/>
      <c r="B86" s="1"/>
    </row>
    <row r="87" spans="1:2">
      <c r="A87" s="1"/>
      <c r="B87" s="1"/>
    </row>
    <row r="88" spans="1:2">
      <c r="A88" s="1"/>
      <c r="B88" s="1"/>
    </row>
    <row r="89" spans="1:2">
      <c r="A89" s="1"/>
      <c r="B89" s="1"/>
    </row>
    <row r="90" spans="1:2">
      <c r="A90" s="1"/>
      <c r="B90" s="1"/>
    </row>
    <row r="91" spans="1:2">
      <c r="A91" s="1"/>
      <c r="B91" s="1"/>
    </row>
    <row r="92" spans="1:2">
      <c r="A92" s="1"/>
      <c r="B92" s="1"/>
    </row>
    <row r="93" spans="1:2">
      <c r="A93" s="1"/>
      <c r="B93" s="1"/>
    </row>
    <row r="94" spans="1:2">
      <c r="A94" s="1"/>
      <c r="B94" s="1"/>
    </row>
    <row r="95" spans="1:2">
      <c r="A95" s="1"/>
      <c r="B95" s="1"/>
    </row>
    <row r="96" spans="1:2">
      <c r="A96" s="1"/>
      <c r="B96" s="1"/>
    </row>
    <row r="97" spans="1:2">
      <c r="A97" s="1"/>
      <c r="B97" s="1"/>
    </row>
    <row r="98" spans="1:2">
      <c r="A98" s="1"/>
      <c r="B98" s="1"/>
    </row>
    <row r="99" spans="1:2">
      <c r="A99" s="1"/>
      <c r="B99" s="1"/>
    </row>
    <row r="100" spans="1:2">
      <c r="A100" s="1"/>
      <c r="B100" s="1"/>
    </row>
    <row r="101" spans="1:2">
      <c r="A101" s="1"/>
      <c r="B101" s="1"/>
    </row>
    <row r="102" spans="1:2">
      <c r="A102" s="1"/>
      <c r="B102" s="1"/>
    </row>
    <row r="103" spans="1:2">
      <c r="A103" s="1"/>
      <c r="B103" s="1"/>
    </row>
    <row r="104" spans="1:2">
      <c r="A104" s="1"/>
      <c r="B104" s="1"/>
    </row>
    <row r="105" spans="1:2">
      <c r="A105" s="1"/>
      <c r="B105" s="1"/>
    </row>
    <row r="106" spans="1:2">
      <c r="A106" s="1"/>
      <c r="B106" s="1"/>
    </row>
    <row r="107" spans="1:2">
      <c r="A107" s="1"/>
      <c r="B107" s="1"/>
    </row>
    <row r="108" spans="1:2">
      <c r="A108" s="1"/>
      <c r="B108" s="1"/>
    </row>
    <row r="109" spans="1:2">
      <c r="A109" s="1"/>
      <c r="B109" s="1"/>
    </row>
    <row r="110" spans="1:2">
      <c r="A110" s="1"/>
      <c r="B110" s="1"/>
    </row>
    <row r="111" spans="1:2">
      <c r="A111" s="1"/>
      <c r="B111" s="1"/>
    </row>
    <row r="112" spans="1:2">
      <c r="A112" s="1"/>
      <c r="B112" s="1"/>
    </row>
    <row r="113" spans="1:2">
      <c r="A113" s="1"/>
      <c r="B113" s="1"/>
    </row>
    <row r="114" spans="1:2">
      <c r="A114" s="1"/>
      <c r="B114" s="1"/>
    </row>
    <row r="115" spans="1:2">
      <c r="A115" s="1"/>
      <c r="B115" s="1"/>
    </row>
    <row r="116" spans="1:2">
      <c r="A116" s="1"/>
      <c r="B116" s="1"/>
    </row>
    <row r="117" spans="1:2">
      <c r="A117" s="1"/>
      <c r="B117" s="1"/>
    </row>
    <row r="118" spans="1:2">
      <c r="A118" s="1"/>
      <c r="B118" s="1"/>
    </row>
    <row r="119" spans="1:2">
      <c r="A119" s="1"/>
      <c r="B119" s="1"/>
    </row>
    <row r="120" spans="1:2">
      <c r="A120" s="1"/>
      <c r="B120" s="1"/>
    </row>
    <row r="121" spans="1:2">
      <c r="A121" s="1"/>
      <c r="B121" s="1"/>
    </row>
    <row r="122" spans="1:2">
      <c r="A122" s="1"/>
      <c r="B122" s="1"/>
    </row>
    <row r="123" spans="1:2">
      <c r="A123" s="1"/>
      <c r="B123" s="1"/>
    </row>
    <row r="124" spans="1:2">
      <c r="A124" s="1"/>
      <c r="B124" s="1"/>
    </row>
    <row r="125" spans="1:2">
      <c r="A125" s="1"/>
      <c r="B125" s="1"/>
    </row>
    <row r="126" spans="1:2">
      <c r="A126" s="1"/>
      <c r="B126" s="1"/>
    </row>
    <row r="127" spans="1:2">
      <c r="A127" s="1"/>
      <c r="B127" s="1"/>
    </row>
    <row r="128" spans="1:2">
      <c r="A128" s="1"/>
      <c r="B128" s="1"/>
    </row>
    <row r="129" spans="1:2">
      <c r="A129" s="1"/>
      <c r="B129" s="1"/>
    </row>
    <row r="130" spans="1:2">
      <c r="A130" s="1"/>
      <c r="B130" s="1"/>
    </row>
    <row r="131" spans="1:2">
      <c r="A131" s="1"/>
      <c r="B131" s="1"/>
    </row>
    <row r="132" spans="1:2">
      <c r="A132" s="1"/>
      <c r="B132" s="1"/>
    </row>
    <row r="133" spans="1:2">
      <c r="A133" s="1"/>
      <c r="B133" s="1"/>
    </row>
    <row r="134" spans="1:2">
      <c r="A134" s="1"/>
      <c r="B134" s="1"/>
    </row>
    <row r="135" spans="1:2">
      <c r="A135" s="1"/>
      <c r="B135" s="1"/>
    </row>
    <row r="136" spans="1:2">
      <c r="A136" s="1"/>
      <c r="B136" s="1"/>
    </row>
    <row r="137" spans="1:2">
      <c r="A137" s="1"/>
      <c r="B137" s="1"/>
    </row>
    <row r="138" spans="1:2">
      <c r="A138" s="1"/>
      <c r="B138" s="1"/>
    </row>
    <row r="139" spans="1:2">
      <c r="A139" s="1"/>
      <c r="B139" s="1"/>
    </row>
    <row r="140" spans="1:2">
      <c r="A140" s="1"/>
      <c r="B140" s="1"/>
    </row>
    <row r="141" spans="1:2">
      <c r="A141" s="1"/>
      <c r="B141" s="1"/>
    </row>
    <row r="142" spans="1:2">
      <c r="A142" s="1"/>
      <c r="B142" s="1"/>
    </row>
    <row r="143" spans="1:2">
      <c r="A143" s="1"/>
      <c r="B143" s="1"/>
    </row>
    <row r="144" spans="1:2">
      <c r="A144" s="1"/>
      <c r="B144" s="1"/>
    </row>
    <row r="145" spans="1:2">
      <c r="A145" s="1"/>
      <c r="B145" s="1"/>
    </row>
    <row r="146" spans="1:2">
      <c r="A146" s="1"/>
      <c r="B146" s="1"/>
    </row>
    <row r="147" spans="1:2">
      <c r="A147" s="1"/>
      <c r="B147" s="1"/>
    </row>
    <row r="148" spans="1:2">
      <c r="A148" s="1"/>
      <c r="B148" s="1"/>
    </row>
    <row r="149" spans="1:2">
      <c r="A149" s="1"/>
      <c r="B149" s="1"/>
    </row>
    <row r="150" spans="1:2">
      <c r="A150" s="1"/>
      <c r="B150" s="1"/>
    </row>
    <row r="151" spans="1:2">
      <c r="A151" s="1"/>
      <c r="B151" s="1"/>
    </row>
    <row r="152" spans="1:2">
      <c r="A152" s="1"/>
      <c r="B152" s="1"/>
    </row>
    <row r="153" spans="1:2">
      <c r="A153" s="1"/>
      <c r="B153" s="1"/>
    </row>
    <row r="154" spans="1:2">
      <c r="A154" s="1"/>
      <c r="B154" s="1"/>
    </row>
    <row r="155" spans="1:2">
      <c r="A155" s="1"/>
      <c r="B155" s="1"/>
    </row>
    <row r="156" spans="1:2">
      <c r="A156" s="1"/>
      <c r="B156" s="1"/>
    </row>
    <row r="157" spans="1:2">
      <c r="A157" s="1"/>
      <c r="B157" s="1"/>
    </row>
    <row r="158" spans="1:2">
      <c r="A158" s="1"/>
      <c r="B158" s="1"/>
    </row>
    <row r="159" spans="1:2">
      <c r="A159" s="1"/>
      <c r="B159" s="1"/>
    </row>
    <row r="160" spans="1:2">
      <c r="A160" s="1"/>
      <c r="B160" s="1"/>
    </row>
    <row r="161" spans="1:2">
      <c r="A161" s="1"/>
      <c r="B161" s="1"/>
    </row>
    <row r="162" spans="1:2">
      <c r="A162" s="1"/>
      <c r="B162" s="1"/>
    </row>
    <row r="163" spans="1:2">
      <c r="A163" s="1"/>
      <c r="B163" s="1"/>
    </row>
    <row r="164" spans="1:2">
      <c r="A164" s="1"/>
      <c r="B164" s="1"/>
    </row>
    <row r="165" spans="1:2">
      <c r="A165" s="1"/>
      <c r="B165" s="1"/>
    </row>
    <row r="166" spans="1:2">
      <c r="A166" s="1"/>
      <c r="B166" s="1"/>
    </row>
    <row r="167" spans="1:2">
      <c r="A167" s="1"/>
      <c r="B167" s="1"/>
    </row>
    <row r="168" spans="1:2">
      <c r="A168" s="1"/>
      <c r="B168" s="1"/>
    </row>
    <row r="169" spans="1:2">
      <c r="A169" s="1"/>
      <c r="B169" s="1"/>
    </row>
    <row r="170" spans="1:2">
      <c r="A170" s="1"/>
      <c r="B170" s="1"/>
    </row>
    <row r="171" spans="1:2">
      <c r="A171" s="1"/>
      <c r="B171" s="1"/>
    </row>
    <row r="172" spans="1:2">
      <c r="A172" s="1"/>
      <c r="B172" s="1"/>
    </row>
    <row r="173" spans="1:2">
      <c r="A173" s="1"/>
      <c r="B173" s="1"/>
    </row>
    <row r="174" spans="1:2">
      <c r="A174" s="1"/>
      <c r="B174" s="1"/>
    </row>
    <row r="175" spans="1:2">
      <c r="A175" s="1"/>
      <c r="B175" s="1"/>
    </row>
    <row r="176" spans="1:2">
      <c r="A176" s="1"/>
      <c r="B176" s="1"/>
    </row>
    <row r="177" spans="1:2">
      <c r="A177" s="1"/>
      <c r="B177" s="1"/>
    </row>
    <row r="178" spans="1:2">
      <c r="A178" s="1"/>
      <c r="B178" s="1"/>
    </row>
    <row r="179" spans="1:2">
      <c r="A179" s="1"/>
      <c r="B179" s="1"/>
    </row>
    <row r="180" spans="1:2">
      <c r="A180" s="1"/>
      <c r="B180" s="1"/>
    </row>
    <row r="181" spans="1:2">
      <c r="A181" s="1"/>
      <c r="B181" s="1"/>
    </row>
    <row r="182" spans="1:2">
      <c r="A182" s="1"/>
      <c r="B182" s="1"/>
    </row>
    <row r="183" spans="1:2">
      <c r="A183" s="1"/>
      <c r="B183" s="1"/>
    </row>
    <row r="184" spans="1:2">
      <c r="A184" s="1"/>
      <c r="B184" s="1"/>
    </row>
    <row r="185" spans="1:2">
      <c r="A185" s="1"/>
      <c r="B185" s="1"/>
    </row>
    <row r="186" spans="1:2">
      <c r="A186" s="1"/>
      <c r="B186" s="1"/>
    </row>
    <row r="187" spans="1:2">
      <c r="A187" s="1"/>
      <c r="B187" s="1"/>
    </row>
    <row r="188" spans="1:2">
      <c r="A188" s="1"/>
      <c r="B188" s="1"/>
    </row>
    <row r="189" spans="1:2">
      <c r="A189" s="1"/>
      <c r="B189" s="1"/>
    </row>
    <row r="190" spans="1:2">
      <c r="A190" s="1"/>
      <c r="B190" s="1"/>
    </row>
    <row r="191" spans="1:2">
      <c r="A191" s="1"/>
      <c r="B191" s="1"/>
    </row>
    <row r="192" spans="1:2">
      <c r="A192" s="1"/>
      <c r="B192" s="1"/>
    </row>
    <row r="193" spans="1:2">
      <c r="A193" s="1"/>
      <c r="B193" s="1"/>
    </row>
    <row r="194" spans="1:2">
      <c r="A194" s="1"/>
      <c r="B194" s="1"/>
    </row>
    <row r="195" spans="1:2">
      <c r="A195" s="1"/>
      <c r="B195" s="1"/>
    </row>
    <row r="196" spans="1:2">
      <c r="A196" s="1"/>
      <c r="B196" s="1"/>
    </row>
    <row r="197" spans="1:2">
      <c r="A197" s="1"/>
      <c r="B197" s="1"/>
    </row>
    <row r="198" spans="1:2">
      <c r="A198" s="1"/>
      <c r="B198" s="1"/>
    </row>
    <row r="199" spans="1:2">
      <c r="A199" s="1"/>
      <c r="B199" s="1"/>
    </row>
    <row r="200" spans="1:2">
      <c r="A200" s="1"/>
      <c r="B200" s="1"/>
    </row>
  </sheetData>
  <mergeCells count="12">
    <mergeCell ref="A6:B6"/>
    <mergeCell ref="A7:B7"/>
    <mergeCell ref="A8:B8"/>
    <mergeCell ref="A9:B9"/>
    <mergeCell ref="A10:B10"/>
    <mergeCell ref="A30:B30"/>
    <mergeCell ref="A31:B31"/>
    <mergeCell ref="A11:B11"/>
    <mergeCell ref="A12:B12"/>
    <mergeCell ref="A13:B13"/>
    <mergeCell ref="A14:B14"/>
    <mergeCell ref="A15:B15"/>
  </mergeCells>
  <hyperlinks>
    <hyperlink ref="D1" location="'Ввод'!A15" display="← К оглавлению" xr:uid="{00000000-0004-0000-0100-000000000000}"/>
  </hyperlinks>
  <pageMargins left="0.6" right="0.25" top="0.3" bottom="0.3" header="0.1" footer="0.1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70C0"/>
  </sheetPr>
  <dimension ref="A1:AH200"/>
  <sheetViews>
    <sheetView showGridLines="0" workbookViewId="0">
      <pane ySplit="11" topLeftCell="A19" activePane="bottomLeft" state="frozen"/>
      <selection pane="bottomLeft" activeCell="B20" sqref="B20"/>
    </sheetView>
  </sheetViews>
  <sheetFormatPr defaultRowHeight="14.25"/>
  <cols>
    <col min="1" max="1" width="5.375" customWidth="1"/>
    <col min="2" max="2" width="21.25" customWidth="1"/>
    <col min="3" max="3" width="16" customWidth="1"/>
    <col min="4" max="4" width="17.625" customWidth="1"/>
    <col min="5" max="5" width="16.875" customWidth="1"/>
    <col min="6" max="6" width="13.5" customWidth="1"/>
    <col min="7" max="8" width="15.125" customWidth="1"/>
    <col min="9" max="11" width="10.125" customWidth="1"/>
    <col min="12" max="13" width="10.25" customWidth="1"/>
    <col min="14" max="14" width="10.75" customWidth="1"/>
    <col min="15" max="15" width="7.375" customWidth="1"/>
    <col min="16" max="16" width="9.375" customWidth="1"/>
    <col min="17" max="20" width="6.5" customWidth="1"/>
    <col min="21" max="21" width="18.375" customWidth="1"/>
    <col min="22" max="22" width="13" customWidth="1"/>
    <col min="23" max="25" width="9.375" customWidth="1"/>
    <col min="26" max="26" width="6.25" customWidth="1"/>
    <col min="27" max="27" width="8.5" customWidth="1"/>
    <col min="28" max="31" width="5.5" customWidth="1"/>
    <col min="32" max="32" width="13.25" customWidth="1"/>
    <col min="34" max="34" width="23" customWidth="1"/>
  </cols>
  <sheetData>
    <row r="1" spans="1:34" ht="20.100000000000001" customHeight="1">
      <c r="A1" s="42" t="s">
        <v>54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H1" s="14" t="s">
        <v>32</v>
      </c>
    </row>
    <row r="2" spans="1:34" ht="8.1" customHeight="1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</row>
    <row r="3" spans="1:34" ht="24" customHeight="1">
      <c r="A3" s="40" t="str">
        <f>"Мероприятия инвестиционной программы (подключения) в сфере холодного водоснабжения"&amp;IF(Ввод!$B$10="",""," ("&amp;Ввод!$B$10&amp;")")&amp;" на "&amp;IF(Ввод!$B$5="","____",Ввод!$B$5)&amp;"–"&amp;IF(Ввод!$B$6="","____",Ввод!$B$6)&amp;" годы (за счет платы за подключение)"</f>
        <v>Мероприятия инвестиционной программы (подключения) в сфере холодного водоснабжения на ____–____ годы (за счет платы за подключение)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</row>
    <row r="4" spans="1:34" ht="33.950000000000003" customHeight="1">
      <c r="A4" s="41" t="str">
        <f>IF(Ввод!$B$4="","",Ввод!$B$4)</f>
        <v/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</row>
    <row r="5" spans="1:34" ht="18" customHeight="1">
      <c r="A5" s="38" t="s">
        <v>39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</row>
    <row r="6" spans="1:34" ht="8.1" customHeight="1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</row>
    <row r="7" spans="1:34" ht="33.6" customHeight="1">
      <c r="A7" s="45" t="s">
        <v>55</v>
      </c>
      <c r="B7" s="45" t="s">
        <v>56</v>
      </c>
      <c r="C7" s="45" t="s">
        <v>57</v>
      </c>
      <c r="D7" s="6" t="s">
        <v>58</v>
      </c>
      <c r="E7" s="45" t="s">
        <v>59</v>
      </c>
      <c r="F7" s="45" t="s">
        <v>60</v>
      </c>
      <c r="G7" s="45" t="s">
        <v>61</v>
      </c>
      <c r="H7" s="46"/>
      <c r="I7" s="45" t="s">
        <v>62</v>
      </c>
      <c r="J7" s="46"/>
      <c r="K7" s="46"/>
      <c r="L7" s="45" t="s">
        <v>63</v>
      </c>
      <c r="M7" s="45" t="s">
        <v>64</v>
      </c>
      <c r="N7" s="45" t="s">
        <v>65</v>
      </c>
      <c r="O7" s="46"/>
      <c r="P7" s="46"/>
      <c r="Q7" s="46"/>
      <c r="R7" s="46"/>
      <c r="S7" s="46"/>
      <c r="T7" s="46"/>
      <c r="U7" s="46"/>
      <c r="V7" s="46"/>
      <c r="W7" s="45" t="s">
        <v>66</v>
      </c>
      <c r="X7" s="45" t="s">
        <v>67</v>
      </c>
      <c r="Y7" s="45" t="s">
        <v>68</v>
      </c>
      <c r="Z7" s="45" t="s">
        <v>69</v>
      </c>
      <c r="AA7" s="46"/>
      <c r="AB7" s="46"/>
      <c r="AC7" s="46"/>
      <c r="AD7" s="46"/>
      <c r="AE7" s="46"/>
      <c r="AF7" s="46"/>
    </row>
    <row r="8" spans="1:34" ht="24" customHeight="1">
      <c r="A8" s="46"/>
      <c r="B8" s="46"/>
      <c r="C8" s="46"/>
      <c r="D8" s="45" t="s">
        <v>70</v>
      </c>
      <c r="E8" s="46"/>
      <c r="F8" s="46"/>
      <c r="G8" s="46"/>
      <c r="H8" s="46"/>
      <c r="I8" s="46"/>
      <c r="J8" s="46"/>
      <c r="K8" s="46"/>
      <c r="L8" s="46"/>
      <c r="M8" s="46"/>
      <c r="N8" s="45" t="s">
        <v>71</v>
      </c>
      <c r="O8" s="45" t="s">
        <v>72</v>
      </c>
      <c r="P8" s="45" t="s">
        <v>73</v>
      </c>
      <c r="Q8" s="45" t="s">
        <v>74</v>
      </c>
      <c r="R8" s="46"/>
      <c r="S8" s="46"/>
      <c r="T8" s="46"/>
      <c r="U8" s="45" t="s">
        <v>75</v>
      </c>
      <c r="V8" s="45" t="s">
        <v>76</v>
      </c>
      <c r="W8" s="46"/>
      <c r="X8" s="46"/>
      <c r="Y8" s="46"/>
      <c r="Z8" s="45" t="s">
        <v>77</v>
      </c>
      <c r="AA8" s="45" t="s">
        <v>78</v>
      </c>
      <c r="AB8" s="45" t="s">
        <v>79</v>
      </c>
      <c r="AC8" s="46"/>
      <c r="AD8" s="46"/>
      <c r="AE8" s="46"/>
      <c r="AF8" s="45" t="s">
        <v>80</v>
      </c>
    </row>
    <row r="9" spans="1:34" ht="24" customHeight="1">
      <c r="A9" s="46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5" t="s">
        <v>81</v>
      </c>
      <c r="R9" s="45" t="s">
        <v>79</v>
      </c>
      <c r="S9" s="46"/>
      <c r="T9" s="46"/>
      <c r="U9" s="46"/>
      <c r="V9" s="46"/>
      <c r="W9" s="46"/>
      <c r="X9" s="46"/>
      <c r="Y9" s="46"/>
      <c r="Z9" s="46"/>
      <c r="AA9" s="46"/>
      <c r="AB9" s="45" t="s">
        <v>82</v>
      </c>
      <c r="AC9" s="45" t="s">
        <v>83</v>
      </c>
      <c r="AD9" s="45" t="s">
        <v>84</v>
      </c>
      <c r="AE9" s="45" t="s">
        <v>85</v>
      </c>
      <c r="AF9" s="46"/>
    </row>
    <row r="10" spans="1:34" ht="126.4" customHeight="1">
      <c r="A10" s="46"/>
      <c r="B10" s="46"/>
      <c r="C10" s="46"/>
      <c r="D10" s="46"/>
      <c r="E10" s="46"/>
      <c r="F10" s="46"/>
      <c r="G10" s="6" t="s">
        <v>86</v>
      </c>
      <c r="H10" s="6" t="s">
        <v>87</v>
      </c>
      <c r="I10" s="6" t="s">
        <v>88</v>
      </c>
      <c r="J10" s="6" t="s">
        <v>89</v>
      </c>
      <c r="K10" s="6" t="s">
        <v>90</v>
      </c>
      <c r="L10" s="46"/>
      <c r="M10" s="46"/>
      <c r="N10" s="46"/>
      <c r="O10" s="46"/>
      <c r="P10" s="46"/>
      <c r="Q10" s="46"/>
      <c r="R10" s="6" t="s">
        <v>82</v>
      </c>
      <c r="S10" s="6" t="s">
        <v>91</v>
      </c>
      <c r="T10" s="6" t="s">
        <v>92</v>
      </c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</row>
    <row r="11" spans="1:34" ht="24" customHeight="1">
      <c r="A11" s="6" t="s">
        <v>93</v>
      </c>
      <c r="B11" s="6" t="s">
        <v>94</v>
      </c>
      <c r="C11" s="6" t="s">
        <v>95</v>
      </c>
      <c r="D11" s="6" t="s">
        <v>96</v>
      </c>
      <c r="E11" s="6" t="s">
        <v>97</v>
      </c>
      <c r="F11" s="6" t="s">
        <v>98</v>
      </c>
      <c r="G11" s="6" t="s">
        <v>99</v>
      </c>
      <c r="H11" s="6" t="s">
        <v>100</v>
      </c>
      <c r="I11" s="6" t="s">
        <v>101</v>
      </c>
      <c r="J11" s="6" t="s">
        <v>102</v>
      </c>
      <c r="K11" s="6" t="s">
        <v>103</v>
      </c>
      <c r="L11" s="6" t="s">
        <v>104</v>
      </c>
      <c r="M11" s="6" t="s">
        <v>105</v>
      </c>
      <c r="N11" s="6" t="s">
        <v>106</v>
      </c>
      <c r="O11" s="6" t="s">
        <v>107</v>
      </c>
      <c r="P11" s="6" t="s">
        <v>108</v>
      </c>
      <c r="Q11" s="6" t="s">
        <v>109</v>
      </c>
      <c r="R11" s="6" t="s">
        <v>110</v>
      </c>
      <c r="S11" s="6" t="s">
        <v>111</v>
      </c>
      <c r="T11" s="6" t="s">
        <v>112</v>
      </c>
      <c r="U11" s="6" t="s">
        <v>113</v>
      </c>
      <c r="V11" s="6" t="s">
        <v>114</v>
      </c>
      <c r="W11" s="6" t="s">
        <v>115</v>
      </c>
      <c r="X11" s="6" t="s">
        <v>116</v>
      </c>
      <c r="Y11" s="6" t="s">
        <v>117</v>
      </c>
      <c r="Z11" s="6" t="s">
        <v>118</v>
      </c>
      <c r="AA11" s="6" t="s">
        <v>119</v>
      </c>
      <c r="AB11" s="6" t="s">
        <v>120</v>
      </c>
      <c r="AC11" s="6" t="s">
        <v>121</v>
      </c>
      <c r="AD11" s="6" t="s">
        <v>122</v>
      </c>
      <c r="AE11" s="6" t="s">
        <v>123</v>
      </c>
      <c r="AF11" s="6" t="s">
        <v>124</v>
      </c>
    </row>
    <row r="12" spans="1:34" ht="24" customHeight="1">
      <c r="A12" s="5" t="s">
        <v>125</v>
      </c>
      <c r="B12" s="43" t="s">
        <v>126</v>
      </c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</row>
    <row r="13" spans="1:34" ht="24" customHeight="1">
      <c r="A13" s="5" t="s">
        <v>127</v>
      </c>
      <c r="B13" s="43" t="s">
        <v>128</v>
      </c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</row>
    <row r="14" spans="1:34" ht="24" customHeight="1">
      <c r="A14" s="5" t="s">
        <v>129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34" ht="24" customHeight="1">
      <c r="A15" s="5" t="s">
        <v>130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34" ht="24" customHeight="1">
      <c r="A16" s="5" t="s">
        <v>131</v>
      </c>
      <c r="B16" s="48" t="s">
        <v>132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50"/>
    </row>
    <row r="17" spans="1:32" ht="24" customHeight="1">
      <c r="A17" s="5" t="s">
        <v>133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32" ht="24" customHeight="1">
      <c r="A18" s="5" t="s">
        <v>134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32" ht="24" customHeight="1">
      <c r="A19" s="5" t="s">
        <v>135</v>
      </c>
      <c r="B19" s="44" t="s">
        <v>405</v>
      </c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</row>
    <row r="20" spans="1:32" ht="24" customHeight="1">
      <c r="A20" s="5" t="s">
        <v>136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32" ht="24" customHeight="1">
      <c r="A21" s="5" t="s">
        <v>137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32" ht="24" customHeight="1">
      <c r="A22" s="5" t="s">
        <v>138</v>
      </c>
      <c r="B22" s="43" t="s">
        <v>139</v>
      </c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</row>
    <row r="23" spans="1:32" ht="24" customHeight="1">
      <c r="A23" s="5" t="s">
        <v>140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32" ht="24" customHeight="1">
      <c r="A24" s="5" t="s">
        <v>141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32" ht="24" customHeight="1">
      <c r="A25" s="43" t="s">
        <v>81</v>
      </c>
      <c r="B25" s="44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32" ht="24" customHeight="1">
      <c r="A26" s="47" t="s">
        <v>142</v>
      </c>
      <c r="B26" s="44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32" ht="12" customHeight="1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</row>
    <row r="28" spans="1:32" ht="44.1" customHeight="1">
      <c r="A28" s="39" t="str">
        <f>IF(Ввод!$B$2="","Должность",Ввод!$B$2)&amp;"    ____________________    "&amp;IF(Ввод!$B$3="","И.О. Фамилия",Ввод!$B$3)</f>
        <v>Должность    ____________________    И.О. Фамилия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</row>
    <row r="29" spans="1:32" ht="20.100000000000001" customHeight="1">
      <c r="A29" s="3" t="s">
        <v>8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</row>
    <row r="30" spans="1:3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spans="1:3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spans="1:3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spans="1:3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1:3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spans="1:3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1:3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3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:3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:3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:3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:3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:3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:3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:3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:3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:3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:3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:3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:3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:3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:3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:3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:3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:3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:3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:3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:3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:3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:3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:3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:3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:3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:3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:3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:3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:3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:3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:3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spans="1:3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spans="1:3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  <row r="96" spans="1:3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</row>
    <row r="97" spans="1:3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</row>
    <row r="98" spans="1:3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</row>
    <row r="99" spans="1:3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</row>
    <row r="100" spans="1:3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</row>
    <row r="101" spans="1:3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</row>
    <row r="102" spans="1:3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</row>
    <row r="103" spans="1:3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</row>
    <row r="104" spans="1:3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</row>
    <row r="105" spans="1:3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</row>
    <row r="106" spans="1:3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</row>
    <row r="107" spans="1:3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</row>
    <row r="108" spans="1:3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</row>
    <row r="109" spans="1:3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</row>
    <row r="110" spans="1:3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</row>
    <row r="111" spans="1:3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</row>
    <row r="112" spans="1:3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</row>
    <row r="113" spans="1:3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</row>
    <row r="114" spans="1:3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</row>
    <row r="115" spans="1:3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</row>
    <row r="116" spans="1:3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</row>
    <row r="117" spans="1:3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</row>
    <row r="118" spans="1:3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</row>
    <row r="119" spans="1:3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</row>
    <row r="120" spans="1:3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</row>
    <row r="121" spans="1:3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</row>
    <row r="122" spans="1:3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</row>
    <row r="123" spans="1:3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</row>
    <row r="124" spans="1:3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</row>
    <row r="125" spans="1:3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</row>
    <row r="126" spans="1:3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</row>
    <row r="127" spans="1:3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</row>
    <row r="128" spans="1:3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</row>
    <row r="129" spans="1:3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</row>
    <row r="130" spans="1:3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</row>
    <row r="131" spans="1:3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</row>
    <row r="132" spans="1: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</row>
    <row r="133" spans="1:3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</row>
    <row r="134" spans="1:3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</row>
    <row r="135" spans="1:3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</row>
    <row r="136" spans="1:3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</row>
    <row r="137" spans="1:3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</row>
    <row r="138" spans="1:3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</row>
    <row r="139" spans="1:3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</row>
    <row r="140" spans="1:3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</row>
    <row r="141" spans="1:3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</row>
    <row r="142" spans="1:3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</row>
    <row r="143" spans="1:3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</row>
    <row r="144" spans="1:3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</row>
    <row r="145" spans="1:3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</row>
    <row r="146" spans="1:3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</row>
    <row r="147" spans="1:3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</row>
    <row r="148" spans="1:3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</row>
    <row r="149" spans="1:3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</row>
    <row r="150" spans="1:3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</row>
    <row r="151" spans="1:3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</row>
    <row r="152" spans="1:3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</row>
    <row r="153" spans="1:3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</row>
    <row r="154" spans="1:3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</row>
    <row r="155" spans="1:3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</row>
    <row r="156" spans="1:3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</row>
    <row r="157" spans="1:3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</row>
    <row r="158" spans="1:3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</row>
    <row r="159" spans="1:3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</row>
    <row r="160" spans="1:3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</row>
    <row r="161" spans="1:3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</row>
    <row r="162" spans="1:3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</row>
    <row r="163" spans="1:3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</row>
    <row r="164" spans="1:3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</row>
    <row r="165" spans="1:3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</row>
    <row r="166" spans="1:3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</row>
    <row r="167" spans="1:3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</row>
    <row r="168" spans="1:3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</row>
    <row r="169" spans="1:3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</row>
    <row r="170" spans="1:3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</row>
    <row r="171" spans="1:3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</row>
    <row r="172" spans="1:3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</row>
    <row r="173" spans="1:3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</row>
    <row r="174" spans="1:3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</row>
    <row r="175" spans="1:3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</row>
    <row r="176" spans="1:3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</row>
    <row r="177" spans="1:3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</row>
    <row r="178" spans="1:3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</row>
    <row r="179" spans="1:3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</row>
    <row r="180" spans="1:3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</row>
    <row r="181" spans="1:3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</row>
    <row r="182" spans="1:3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</row>
    <row r="183" spans="1:3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</row>
    <row r="184" spans="1:3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</row>
    <row r="185" spans="1:3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</row>
    <row r="186" spans="1:3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</row>
    <row r="187" spans="1:3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</row>
    <row r="188" spans="1:3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</row>
    <row r="189" spans="1:3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</row>
    <row r="190" spans="1:3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</row>
    <row r="191" spans="1:3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</row>
    <row r="192" spans="1:3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</row>
    <row r="193" spans="1:3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</row>
    <row r="194" spans="1:3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</row>
    <row r="195" spans="1:3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</row>
    <row r="196" spans="1:3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</row>
    <row r="197" spans="1:3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</row>
    <row r="198" spans="1:3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</row>
    <row r="199" spans="1:3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</row>
    <row r="200" spans="1:3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</row>
  </sheetData>
  <mergeCells count="46">
    <mergeCell ref="B16:AF16"/>
    <mergeCell ref="A1:AF1"/>
    <mergeCell ref="A2:AF2"/>
    <mergeCell ref="A3:AF3"/>
    <mergeCell ref="A4:AF4"/>
    <mergeCell ref="A5:AF5"/>
    <mergeCell ref="A6:AF6"/>
    <mergeCell ref="X7:X10"/>
    <mergeCell ref="B13:AF13"/>
    <mergeCell ref="G7:H9"/>
    <mergeCell ref="O8:O10"/>
    <mergeCell ref="E7:E10"/>
    <mergeCell ref="AF8:AF10"/>
    <mergeCell ref="D8:D10"/>
    <mergeCell ref="A26:B26"/>
    <mergeCell ref="B12:AF12"/>
    <mergeCell ref="Q8:T8"/>
    <mergeCell ref="AD9:AD10"/>
    <mergeCell ref="I7:K9"/>
    <mergeCell ref="AC9:AC10"/>
    <mergeCell ref="V8:V10"/>
    <mergeCell ref="R9:T9"/>
    <mergeCell ref="M7:M10"/>
    <mergeCell ref="B7:B10"/>
    <mergeCell ref="W7:W10"/>
    <mergeCell ref="Q9:Q10"/>
    <mergeCell ref="C7:C10"/>
    <mergeCell ref="L7:L10"/>
    <mergeCell ref="P8:P10"/>
    <mergeCell ref="N8:N10"/>
    <mergeCell ref="A27:AF27"/>
    <mergeCell ref="A28:AF28"/>
    <mergeCell ref="B22:AF22"/>
    <mergeCell ref="AB9:AB10"/>
    <mergeCell ref="AE9:AE10"/>
    <mergeCell ref="Z8:Z10"/>
    <mergeCell ref="A25:B25"/>
    <mergeCell ref="A7:A10"/>
    <mergeCell ref="N7:V7"/>
    <mergeCell ref="AB8:AE8"/>
    <mergeCell ref="AA8:AA10"/>
    <mergeCell ref="B19:AF19"/>
    <mergeCell ref="Y7:Y10"/>
    <mergeCell ref="Z7:AF7"/>
    <mergeCell ref="F7:F10"/>
    <mergeCell ref="U8:U10"/>
  </mergeCells>
  <hyperlinks>
    <hyperlink ref="AH1" location="'Ввод'!A15" display="← К оглавлению" xr:uid="{00000000-0004-0000-0200-000000000000}"/>
  </hyperlinks>
  <pageMargins left="0.25" right="0.25" top="0.3" bottom="0.3" header="0.1" footer="0.1"/>
  <pageSetup paperSize="8" fitToWidth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70C0"/>
  </sheetPr>
  <dimension ref="A1:AU200"/>
  <sheetViews>
    <sheetView showGridLines="0" topLeftCell="AD1" zoomScale="70" zoomScaleNormal="70" workbookViewId="0">
      <pane ySplit="12" topLeftCell="A13" activePane="bottomLeft" state="frozen"/>
      <selection activeCell="A31" sqref="A31:B31"/>
      <selection pane="bottomLeft" activeCell="AD10" sqref="AD10:AD11"/>
    </sheetView>
  </sheetViews>
  <sheetFormatPr defaultRowHeight="14.25"/>
  <cols>
    <col min="1" max="1" width="6" customWidth="1"/>
    <col min="2" max="2" width="21.25" customWidth="1"/>
    <col min="3" max="3" width="17.5" customWidth="1"/>
    <col min="4" max="4" width="18.75" customWidth="1"/>
    <col min="5" max="5" width="16.875" customWidth="1"/>
    <col min="6" max="7" width="12.5" customWidth="1"/>
    <col min="8" max="8" width="11.875" customWidth="1"/>
    <col min="9" max="10" width="16.875" customWidth="1"/>
    <col min="11" max="16" width="12.5" customWidth="1"/>
    <col min="17" max="17" width="11.875" customWidth="1"/>
    <col min="18" max="19" width="16.875" customWidth="1"/>
    <col min="20" max="23" width="12.5" customWidth="1"/>
    <col min="24" max="26" width="13.125" customWidth="1"/>
    <col min="27" max="27" width="12.5" customWidth="1"/>
    <col min="28" max="28" width="13.75" customWidth="1"/>
    <col min="29" max="31" width="22.5" customWidth="1"/>
    <col min="32" max="33" width="13.75" customWidth="1"/>
    <col min="34" max="34" width="16.25" customWidth="1"/>
    <col min="35" max="35" width="12.5" customWidth="1"/>
    <col min="36" max="36" width="13.75" customWidth="1"/>
    <col min="37" max="39" width="22.5" customWidth="1"/>
    <col min="40" max="41" width="13.75" customWidth="1"/>
    <col min="42" max="44" width="12.5" customWidth="1"/>
    <col min="45" max="45" width="16.25" customWidth="1"/>
    <col min="47" max="47" width="23" customWidth="1"/>
  </cols>
  <sheetData>
    <row r="1" spans="1:47" ht="20.100000000000001" customHeight="1">
      <c r="A1" s="42" t="s">
        <v>143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U1" s="14" t="s">
        <v>32</v>
      </c>
    </row>
    <row r="2" spans="1:47" ht="8.1" customHeight="1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</row>
    <row r="3" spans="1:47" ht="24" customHeight="1">
      <c r="A3" s="40" t="str">
        <f>"Мероприятия инвестиционной программы в сфере холодного водоснабжения"&amp;IF(Ввод!$B$10="",""," ("&amp;Ввод!$B$10&amp;")")&amp;" на "&amp;IF(Ввод!$B$5="","____",Ввод!$B$5)&amp;"–"&amp;IF(Ввод!$B$6="","____",Ввод!$B$6)&amp;" годы (за исключением мероприятий, выполняемых за счет платы за подключение)"</f>
        <v>Мероприятия инвестиционной программы в сфере холодного водоснабжения на ____–____ годы (за исключением мероприятий, выполняемых за счет платы за подключение)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</row>
    <row r="4" spans="1:47" ht="33.950000000000003" customHeight="1">
      <c r="A4" s="41" t="str">
        <f>IF(Ввод!$B$4="","",Ввод!$B$4)</f>
        <v/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</row>
    <row r="5" spans="1:47" ht="18" customHeight="1">
      <c r="A5" s="38" t="s">
        <v>39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</row>
    <row r="6" spans="1:47" ht="8.1" customHeight="1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</row>
    <row r="7" spans="1:47" ht="33.6" customHeight="1">
      <c r="A7" s="45" t="s">
        <v>55</v>
      </c>
      <c r="B7" s="45" t="s">
        <v>56</v>
      </c>
      <c r="C7" s="45" t="s">
        <v>57</v>
      </c>
      <c r="D7" s="6" t="s">
        <v>58</v>
      </c>
      <c r="E7" s="45" t="s">
        <v>59</v>
      </c>
      <c r="F7" s="45" t="s">
        <v>144</v>
      </c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5" t="s">
        <v>66</v>
      </c>
      <c r="Y7" s="45" t="s">
        <v>67</v>
      </c>
      <c r="Z7" s="45" t="s">
        <v>68</v>
      </c>
      <c r="AA7" s="45" t="s">
        <v>145</v>
      </c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</row>
    <row r="8" spans="1:47" ht="24" customHeight="1">
      <c r="A8" s="46"/>
      <c r="B8" s="46"/>
      <c r="C8" s="46"/>
      <c r="D8" s="45" t="s">
        <v>70</v>
      </c>
      <c r="E8" s="46"/>
      <c r="F8" s="45" t="s">
        <v>146</v>
      </c>
      <c r="G8" s="46"/>
      <c r="H8" s="46"/>
      <c r="I8" s="46"/>
      <c r="J8" s="46"/>
      <c r="K8" s="46"/>
      <c r="L8" s="46"/>
      <c r="M8" s="46"/>
      <c r="N8" s="46"/>
      <c r="O8" s="45" t="s">
        <v>65</v>
      </c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5" t="s">
        <v>77</v>
      </c>
      <c r="AB8" s="45" t="s">
        <v>147</v>
      </c>
      <c r="AC8" s="46"/>
      <c r="AD8" s="46"/>
      <c r="AE8" s="46"/>
      <c r="AF8" s="46"/>
      <c r="AG8" s="46"/>
      <c r="AH8" s="45" t="s">
        <v>78</v>
      </c>
      <c r="AI8" s="45" t="s">
        <v>79</v>
      </c>
      <c r="AJ8" s="46"/>
      <c r="AK8" s="46"/>
      <c r="AL8" s="46"/>
      <c r="AM8" s="46"/>
      <c r="AN8" s="46"/>
      <c r="AO8" s="46"/>
      <c r="AP8" s="46"/>
      <c r="AQ8" s="46"/>
      <c r="AR8" s="46"/>
      <c r="AS8" s="45" t="s">
        <v>80</v>
      </c>
    </row>
    <row r="9" spans="1:47" ht="24" customHeight="1">
      <c r="A9" s="46"/>
      <c r="B9" s="46"/>
      <c r="C9" s="46"/>
      <c r="D9" s="46"/>
      <c r="E9" s="46"/>
      <c r="F9" s="45" t="s">
        <v>148</v>
      </c>
      <c r="G9" s="46"/>
      <c r="H9" s="46"/>
      <c r="I9" s="46"/>
      <c r="J9" s="45" t="s">
        <v>149</v>
      </c>
      <c r="K9" s="46"/>
      <c r="L9" s="46"/>
      <c r="M9" s="46"/>
      <c r="N9" s="46"/>
      <c r="O9" s="45" t="s">
        <v>148</v>
      </c>
      <c r="P9" s="46"/>
      <c r="Q9" s="46"/>
      <c r="R9" s="46"/>
      <c r="S9" s="45" t="s">
        <v>149</v>
      </c>
      <c r="T9" s="46"/>
      <c r="U9" s="46"/>
      <c r="V9" s="46"/>
      <c r="W9" s="46"/>
      <c r="X9" s="46"/>
      <c r="Y9" s="46"/>
      <c r="Z9" s="46"/>
      <c r="AA9" s="46"/>
      <c r="AB9" s="45" t="s">
        <v>150</v>
      </c>
      <c r="AC9" s="45" t="s">
        <v>151</v>
      </c>
      <c r="AD9" s="46"/>
      <c r="AE9" s="46"/>
      <c r="AF9" s="45" t="s">
        <v>152</v>
      </c>
      <c r="AG9" s="45" t="s">
        <v>153</v>
      </c>
      <c r="AH9" s="46"/>
      <c r="AI9" s="45" t="s">
        <v>82</v>
      </c>
      <c r="AJ9" s="45" t="s">
        <v>147</v>
      </c>
      <c r="AK9" s="46"/>
      <c r="AL9" s="46"/>
      <c r="AM9" s="46"/>
      <c r="AN9" s="46"/>
      <c r="AO9" s="46"/>
      <c r="AP9" s="45" t="s">
        <v>83</v>
      </c>
      <c r="AQ9" s="45" t="s">
        <v>84</v>
      </c>
      <c r="AR9" s="45" t="s">
        <v>85</v>
      </c>
      <c r="AS9" s="46"/>
    </row>
    <row r="10" spans="1:47" ht="24" customHeight="1">
      <c r="A10" s="46"/>
      <c r="B10" s="46"/>
      <c r="C10" s="46"/>
      <c r="D10" s="46"/>
      <c r="E10" s="46"/>
      <c r="F10" s="45" t="s">
        <v>71</v>
      </c>
      <c r="G10" s="45" t="s">
        <v>154</v>
      </c>
      <c r="H10" s="45" t="s">
        <v>72</v>
      </c>
      <c r="I10" s="45" t="s">
        <v>155</v>
      </c>
      <c r="J10" s="45" t="s">
        <v>156</v>
      </c>
      <c r="K10" s="45" t="s">
        <v>157</v>
      </c>
      <c r="L10" s="46"/>
      <c r="M10" s="46"/>
      <c r="N10" s="46"/>
      <c r="O10" s="45" t="s">
        <v>71</v>
      </c>
      <c r="P10" s="45" t="s">
        <v>154</v>
      </c>
      <c r="Q10" s="45" t="s">
        <v>72</v>
      </c>
      <c r="R10" s="45" t="s">
        <v>155</v>
      </c>
      <c r="S10" s="45" t="s">
        <v>156</v>
      </c>
      <c r="T10" s="45" t="s">
        <v>157</v>
      </c>
      <c r="U10" s="46"/>
      <c r="V10" s="46"/>
      <c r="W10" s="46"/>
      <c r="X10" s="46"/>
      <c r="Y10" s="46"/>
      <c r="Z10" s="46"/>
      <c r="AA10" s="46"/>
      <c r="AB10" s="46"/>
      <c r="AC10" s="45" t="s">
        <v>158</v>
      </c>
      <c r="AD10" s="45" t="s">
        <v>159</v>
      </c>
      <c r="AE10" s="45" t="s">
        <v>160</v>
      </c>
      <c r="AF10" s="46"/>
      <c r="AG10" s="46"/>
      <c r="AH10" s="46"/>
      <c r="AI10" s="46"/>
      <c r="AJ10" s="45" t="s">
        <v>150</v>
      </c>
      <c r="AK10" s="45" t="s">
        <v>151</v>
      </c>
      <c r="AL10" s="46"/>
      <c r="AM10" s="46"/>
      <c r="AN10" s="45" t="s">
        <v>152</v>
      </c>
      <c r="AO10" s="45" t="s">
        <v>153</v>
      </c>
      <c r="AP10" s="46"/>
      <c r="AQ10" s="46"/>
      <c r="AR10" s="46"/>
      <c r="AS10" s="46"/>
    </row>
    <row r="11" spans="1:47" ht="110.45" customHeight="1">
      <c r="A11" s="46"/>
      <c r="B11" s="46"/>
      <c r="C11" s="46"/>
      <c r="D11" s="46"/>
      <c r="E11" s="46"/>
      <c r="F11" s="46"/>
      <c r="G11" s="46"/>
      <c r="H11" s="46"/>
      <c r="I11" s="46"/>
      <c r="J11" s="46"/>
      <c r="K11" s="6" t="s">
        <v>161</v>
      </c>
      <c r="L11" s="6" t="s">
        <v>162</v>
      </c>
      <c r="M11" s="6" t="s">
        <v>163</v>
      </c>
      <c r="N11" s="6" t="s">
        <v>164</v>
      </c>
      <c r="O11" s="46"/>
      <c r="P11" s="46"/>
      <c r="Q11" s="46"/>
      <c r="R11" s="46"/>
      <c r="S11" s="46"/>
      <c r="T11" s="6" t="s">
        <v>161</v>
      </c>
      <c r="U11" s="6" t="s">
        <v>162</v>
      </c>
      <c r="V11" s="6" t="s">
        <v>163</v>
      </c>
      <c r="W11" s="6" t="s">
        <v>164</v>
      </c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6" t="s">
        <v>158</v>
      </c>
      <c r="AL11" s="6" t="s">
        <v>159</v>
      </c>
      <c r="AM11" s="6" t="s">
        <v>160</v>
      </c>
      <c r="AN11" s="46"/>
      <c r="AO11" s="46"/>
      <c r="AP11" s="46"/>
      <c r="AQ11" s="46"/>
      <c r="AR11" s="46"/>
      <c r="AS11" s="46"/>
    </row>
    <row r="12" spans="1:47" ht="24" customHeight="1">
      <c r="A12" s="6" t="s">
        <v>93</v>
      </c>
      <c r="B12" s="6" t="s">
        <v>94</v>
      </c>
      <c r="C12" s="6" t="s">
        <v>95</v>
      </c>
      <c r="D12" s="6" t="s">
        <v>96</v>
      </c>
      <c r="E12" s="6" t="s">
        <v>97</v>
      </c>
      <c r="F12" s="6" t="s">
        <v>98</v>
      </c>
      <c r="G12" s="6" t="s">
        <v>99</v>
      </c>
      <c r="H12" s="6" t="s">
        <v>100</v>
      </c>
      <c r="I12" s="6" t="s">
        <v>101</v>
      </c>
      <c r="J12" s="6" t="s">
        <v>102</v>
      </c>
      <c r="K12" s="6" t="s">
        <v>103</v>
      </c>
      <c r="L12" s="6" t="s">
        <v>104</v>
      </c>
      <c r="M12" s="6" t="s">
        <v>105</v>
      </c>
      <c r="N12" s="6" t="s">
        <v>106</v>
      </c>
      <c r="O12" s="6" t="s">
        <v>107</v>
      </c>
      <c r="P12" s="6" t="s">
        <v>108</v>
      </c>
      <c r="Q12" s="6" t="s">
        <v>109</v>
      </c>
      <c r="R12" s="6" t="s">
        <v>110</v>
      </c>
      <c r="S12" s="6" t="s">
        <v>111</v>
      </c>
      <c r="T12" s="6" t="s">
        <v>112</v>
      </c>
      <c r="U12" s="6" t="s">
        <v>113</v>
      </c>
      <c r="V12" s="6" t="s">
        <v>114</v>
      </c>
      <c r="W12" s="6" t="s">
        <v>115</v>
      </c>
      <c r="X12" s="6" t="s">
        <v>116</v>
      </c>
      <c r="Y12" s="6" t="s">
        <v>117</v>
      </c>
      <c r="Z12" s="6" t="s">
        <v>118</v>
      </c>
      <c r="AA12" s="6" t="s">
        <v>119</v>
      </c>
      <c r="AB12" s="6" t="s">
        <v>120</v>
      </c>
      <c r="AC12" s="6" t="s">
        <v>121</v>
      </c>
      <c r="AD12" s="6" t="s">
        <v>122</v>
      </c>
      <c r="AE12" s="6" t="s">
        <v>123</v>
      </c>
      <c r="AF12" s="6" t="s">
        <v>124</v>
      </c>
      <c r="AG12" s="6" t="s">
        <v>165</v>
      </c>
      <c r="AH12" s="6" t="s">
        <v>166</v>
      </c>
      <c r="AI12" s="6" t="s">
        <v>167</v>
      </c>
      <c r="AJ12" s="6" t="s">
        <v>168</v>
      </c>
      <c r="AK12" s="6" t="s">
        <v>169</v>
      </c>
      <c r="AL12" s="6" t="s">
        <v>170</v>
      </c>
      <c r="AM12" s="6" t="s">
        <v>171</v>
      </c>
      <c r="AN12" s="6" t="s">
        <v>172</v>
      </c>
      <c r="AO12" s="6" t="s">
        <v>173</v>
      </c>
      <c r="AP12" s="6" t="s">
        <v>174</v>
      </c>
      <c r="AQ12" s="6" t="s">
        <v>175</v>
      </c>
      <c r="AR12" s="6" t="s">
        <v>176</v>
      </c>
      <c r="AS12" s="6" t="s">
        <v>177</v>
      </c>
    </row>
    <row r="13" spans="1:47" ht="24" customHeight="1">
      <c r="A13" s="52" t="s">
        <v>178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</row>
    <row r="14" spans="1:47" ht="24" customHeight="1">
      <c r="A14" s="5" t="s">
        <v>127</v>
      </c>
      <c r="B14" s="51" t="s">
        <v>179</v>
      </c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</row>
    <row r="15" spans="1:47" ht="24" customHeight="1">
      <c r="A15" s="5" t="s">
        <v>180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</row>
    <row r="16" spans="1:47" ht="24" customHeight="1">
      <c r="A16" s="5" t="s">
        <v>181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</row>
    <row r="17" spans="1:45" ht="24" customHeight="1">
      <c r="A17" s="5" t="s">
        <v>131</v>
      </c>
      <c r="B17" s="51" t="s">
        <v>182</v>
      </c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</row>
    <row r="18" spans="1:45" ht="24" customHeight="1">
      <c r="A18" s="5" t="s">
        <v>183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</row>
    <row r="19" spans="1:45" ht="24" customHeight="1">
      <c r="A19" s="5" t="s">
        <v>184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</row>
    <row r="20" spans="1:45" ht="24" customHeight="1">
      <c r="A20" s="43" t="s">
        <v>185</v>
      </c>
      <c r="B20" s="44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</row>
    <row r="21" spans="1:45" ht="24" customHeight="1">
      <c r="A21" s="52" t="s">
        <v>186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</row>
    <row r="22" spans="1:45" ht="24" customHeight="1">
      <c r="A22" s="51" t="s">
        <v>187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</row>
    <row r="23" spans="1:45" ht="24" customHeight="1">
      <c r="A23" s="5" t="s">
        <v>188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</row>
    <row r="24" spans="1:45" ht="24" customHeight="1">
      <c r="A24" s="5" t="s">
        <v>189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</row>
    <row r="25" spans="1:45" ht="24" customHeight="1">
      <c r="A25" s="51" t="s">
        <v>190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</row>
    <row r="26" spans="1:45" ht="24" customHeight="1">
      <c r="A26" s="5" t="s">
        <v>191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</row>
    <row r="27" spans="1:45" ht="24" customHeight="1">
      <c r="A27" s="5" t="s">
        <v>192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</row>
    <row r="28" spans="1:45" ht="24" customHeight="1">
      <c r="A28" s="43" t="s">
        <v>193</v>
      </c>
      <c r="B28" s="44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</row>
    <row r="29" spans="1:45" ht="24" customHeight="1">
      <c r="A29" s="52" t="s">
        <v>194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</row>
    <row r="30" spans="1:45" ht="24" customHeight="1">
      <c r="A30" s="51" t="s">
        <v>195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</row>
    <row r="31" spans="1:45" ht="24" customHeight="1">
      <c r="A31" s="5" t="s">
        <v>196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</row>
    <row r="32" spans="1:45" ht="24" customHeight="1">
      <c r="A32" s="5" t="s">
        <v>197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</row>
    <row r="33" spans="1:45" ht="24" customHeight="1">
      <c r="A33" s="51" t="s">
        <v>198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</row>
    <row r="34" spans="1:45" ht="24" customHeight="1">
      <c r="A34" s="5" t="s">
        <v>199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</row>
    <row r="35" spans="1:45" ht="24" customHeight="1">
      <c r="A35" s="5" t="s">
        <v>200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</row>
    <row r="36" spans="1:45" ht="24" customHeight="1">
      <c r="A36" s="51" t="s">
        <v>201</v>
      </c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</row>
    <row r="37" spans="1:45" ht="24" customHeight="1">
      <c r="A37" s="5" t="s">
        <v>202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</row>
    <row r="38" spans="1:45" ht="24" customHeight="1">
      <c r="A38" s="5" t="s">
        <v>203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</row>
    <row r="39" spans="1:45" ht="24" customHeight="1">
      <c r="A39" s="43" t="s">
        <v>204</v>
      </c>
      <c r="B39" s="44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</row>
    <row r="40" spans="1:45" ht="24" customHeight="1">
      <c r="A40" s="52" t="s">
        <v>205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  <c r="AR40" s="51"/>
      <c r="AS40" s="51"/>
    </row>
    <row r="41" spans="1:45" ht="24" customHeight="1">
      <c r="A41" s="51" t="s">
        <v>206</v>
      </c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51"/>
      <c r="AN41" s="51"/>
      <c r="AO41" s="51"/>
      <c r="AP41" s="51"/>
      <c r="AQ41" s="51"/>
      <c r="AR41" s="51"/>
      <c r="AS41" s="51"/>
    </row>
    <row r="42" spans="1:45" ht="24" customHeight="1">
      <c r="A42" s="5" t="s">
        <v>207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</row>
    <row r="43" spans="1:45" ht="24" customHeight="1">
      <c r="A43" s="5" t="s">
        <v>208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</row>
    <row r="44" spans="1:45" ht="24" customHeight="1">
      <c r="A44" s="51" t="s">
        <v>209</v>
      </c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51"/>
      <c r="AL44" s="51"/>
      <c r="AM44" s="51"/>
      <c r="AN44" s="51"/>
      <c r="AO44" s="51"/>
      <c r="AP44" s="51"/>
      <c r="AQ44" s="51"/>
      <c r="AR44" s="51"/>
      <c r="AS44" s="51"/>
    </row>
    <row r="45" spans="1:45" ht="24" customHeight="1">
      <c r="A45" s="5" t="s">
        <v>210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</row>
    <row r="46" spans="1:45" ht="24" customHeight="1">
      <c r="A46" s="5" t="s">
        <v>211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</row>
    <row r="47" spans="1:45" ht="24" customHeight="1">
      <c r="A47" s="43" t="s">
        <v>212</v>
      </c>
      <c r="B47" s="44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</row>
    <row r="48" spans="1:45" ht="24" customHeight="1">
      <c r="A48" s="52" t="s">
        <v>213</v>
      </c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51"/>
      <c r="AJ48" s="51"/>
      <c r="AK48" s="51"/>
      <c r="AL48" s="51"/>
      <c r="AM48" s="51"/>
      <c r="AN48" s="51"/>
      <c r="AO48" s="51"/>
      <c r="AP48" s="51"/>
      <c r="AQ48" s="51"/>
      <c r="AR48" s="51"/>
      <c r="AS48" s="51"/>
    </row>
    <row r="49" spans="1:45" ht="24" customHeight="1">
      <c r="A49" s="51" t="s">
        <v>214</v>
      </c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51"/>
      <c r="AL49" s="51"/>
      <c r="AM49" s="51"/>
      <c r="AN49" s="51"/>
      <c r="AO49" s="51"/>
      <c r="AP49" s="51"/>
      <c r="AQ49" s="51"/>
      <c r="AR49" s="51"/>
      <c r="AS49" s="51"/>
    </row>
    <row r="50" spans="1:45" ht="24" customHeight="1">
      <c r="A50" s="5" t="s">
        <v>215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</row>
    <row r="51" spans="1:45" ht="24" customHeight="1">
      <c r="A51" s="5" t="s">
        <v>216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</row>
    <row r="52" spans="1:45" ht="24" customHeight="1">
      <c r="A52" s="51" t="s">
        <v>217</v>
      </c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1"/>
      <c r="AS52" s="51"/>
    </row>
    <row r="53" spans="1:45" ht="24" customHeight="1">
      <c r="A53" s="5" t="s">
        <v>218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</row>
    <row r="54" spans="1:45" ht="24" customHeight="1">
      <c r="A54" s="5" t="s">
        <v>219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</row>
    <row r="55" spans="1:45" ht="24" customHeight="1">
      <c r="A55" s="51" t="s">
        <v>220</v>
      </c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1"/>
      <c r="AK55" s="51"/>
      <c r="AL55" s="51"/>
      <c r="AM55" s="51"/>
      <c r="AN55" s="51"/>
      <c r="AO55" s="51"/>
      <c r="AP55" s="51"/>
      <c r="AQ55" s="51"/>
      <c r="AR55" s="51"/>
      <c r="AS55" s="51"/>
    </row>
    <row r="56" spans="1:45" ht="24" customHeight="1">
      <c r="A56" s="5" t="s">
        <v>221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</row>
    <row r="57" spans="1:45" ht="24" customHeight="1">
      <c r="A57" s="5" t="s">
        <v>222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</row>
    <row r="58" spans="1:45" ht="24" customHeight="1">
      <c r="A58" s="51" t="s">
        <v>223</v>
      </c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1"/>
      <c r="AK58" s="51"/>
      <c r="AL58" s="51"/>
      <c r="AM58" s="51"/>
      <c r="AN58" s="51"/>
      <c r="AO58" s="51"/>
      <c r="AP58" s="51"/>
      <c r="AQ58" s="51"/>
      <c r="AR58" s="51"/>
      <c r="AS58" s="51"/>
    </row>
    <row r="59" spans="1:45" ht="24" customHeight="1">
      <c r="A59" s="5" t="s">
        <v>224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</row>
    <row r="60" spans="1:45" ht="24" customHeight="1">
      <c r="A60" s="5" t="s">
        <v>225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</row>
    <row r="61" spans="1:45" ht="24" customHeight="1">
      <c r="A61" s="51" t="s">
        <v>226</v>
      </c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51"/>
      <c r="AL61" s="51"/>
      <c r="AM61" s="51"/>
      <c r="AN61" s="51"/>
      <c r="AO61" s="51"/>
      <c r="AP61" s="51"/>
      <c r="AQ61" s="51"/>
      <c r="AR61" s="51"/>
      <c r="AS61" s="51"/>
    </row>
    <row r="62" spans="1:45" ht="24" customHeight="1">
      <c r="A62" s="5" t="s">
        <v>227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</row>
    <row r="63" spans="1:45" ht="24" customHeight="1">
      <c r="A63" s="5" t="s">
        <v>228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</row>
    <row r="64" spans="1:45" ht="24" customHeight="1">
      <c r="A64" s="43" t="s">
        <v>229</v>
      </c>
      <c r="B64" s="44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</row>
    <row r="65" spans="1:45" ht="24" customHeight="1">
      <c r="A65" s="52" t="s">
        <v>230</v>
      </c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51"/>
      <c r="AJ65" s="51"/>
      <c r="AK65" s="51"/>
      <c r="AL65" s="51"/>
      <c r="AM65" s="51"/>
      <c r="AN65" s="51"/>
      <c r="AO65" s="51"/>
      <c r="AP65" s="51"/>
      <c r="AQ65" s="51"/>
      <c r="AR65" s="51"/>
      <c r="AS65" s="51"/>
    </row>
    <row r="66" spans="1:45" ht="24" customHeight="1">
      <c r="A66" s="5" t="s">
        <v>231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</row>
    <row r="67" spans="1:45" ht="24" customHeight="1">
      <c r="A67" s="5" t="s">
        <v>232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</row>
    <row r="68" spans="1:45" ht="24" customHeight="1">
      <c r="A68" s="43" t="s">
        <v>233</v>
      </c>
      <c r="B68" s="44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</row>
    <row r="69" spans="1:45" ht="24" customHeight="1">
      <c r="A69" s="52" t="s">
        <v>234</v>
      </c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51"/>
      <c r="AJ69" s="51"/>
      <c r="AK69" s="51"/>
      <c r="AL69" s="51"/>
      <c r="AM69" s="51"/>
      <c r="AN69" s="51"/>
      <c r="AO69" s="51"/>
      <c r="AP69" s="51"/>
      <c r="AQ69" s="51"/>
      <c r="AR69" s="51"/>
      <c r="AS69" s="51"/>
    </row>
    <row r="70" spans="1:45" ht="24" customHeight="1">
      <c r="A70" s="5" t="s">
        <v>235</v>
      </c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</row>
    <row r="71" spans="1:45" ht="24" customHeight="1">
      <c r="A71" s="5" t="s">
        <v>236</v>
      </c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</row>
    <row r="72" spans="1:45" ht="24" customHeight="1">
      <c r="A72" s="43" t="s">
        <v>237</v>
      </c>
      <c r="B72" s="44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</row>
    <row r="73" spans="1:45" ht="24" customHeight="1">
      <c r="A73" s="52" t="s">
        <v>238</v>
      </c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51"/>
      <c r="AJ73" s="51"/>
      <c r="AK73" s="51"/>
      <c r="AL73" s="51"/>
      <c r="AM73" s="51"/>
      <c r="AN73" s="51"/>
      <c r="AO73" s="51"/>
      <c r="AP73" s="51"/>
      <c r="AQ73" s="51"/>
      <c r="AR73" s="51"/>
      <c r="AS73" s="51"/>
    </row>
    <row r="74" spans="1:45" ht="24" customHeight="1">
      <c r="A74" s="5" t="s">
        <v>239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</row>
    <row r="75" spans="1:45" ht="24" customHeight="1">
      <c r="A75" s="5" t="s">
        <v>240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</row>
    <row r="76" spans="1:45" ht="24" customHeight="1">
      <c r="A76" s="43" t="s">
        <v>241</v>
      </c>
      <c r="B76" s="44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</row>
    <row r="77" spans="1:45" ht="24" customHeight="1">
      <c r="A77" s="47" t="s">
        <v>142</v>
      </c>
      <c r="B77" s="44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</row>
    <row r="78" spans="1:45" ht="12" customHeight="1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</row>
    <row r="79" spans="1:45" ht="44.1" customHeight="1">
      <c r="A79" s="39" t="str">
        <f>IF(Ввод!$B$2="","Должность",Ввод!$B$2)&amp;"    ____________________    "&amp;IF(Ввод!$B$3="","И.О. Фамилия",Ввод!$B$3)</f>
        <v>Должность    ____________________    И.О. Фамилия</v>
      </c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9"/>
      <c r="AL79" s="39"/>
      <c r="AM79" s="39"/>
      <c r="AN79" s="39"/>
      <c r="AO79" s="39"/>
      <c r="AP79" s="39"/>
      <c r="AQ79" s="39"/>
      <c r="AR79" s="39"/>
      <c r="AS79" s="39"/>
    </row>
    <row r="80" spans="1:45" ht="20.100000000000001" customHeight="1">
      <c r="A80" s="3" t="s">
        <v>8</v>
      </c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</row>
    <row r="81" spans="1:4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</row>
    <row r="82" spans="1:4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</row>
    <row r="83" spans="1:4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</row>
    <row r="84" spans="1:4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</row>
    <row r="85" spans="1:4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</row>
    <row r="86" spans="1:4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</row>
    <row r="87" spans="1:4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</row>
    <row r="88" spans="1:4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</row>
    <row r="89" spans="1:4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</row>
    <row r="90" spans="1:4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</row>
    <row r="91" spans="1:4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</row>
    <row r="92" spans="1:4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</row>
    <row r="93" spans="1:4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</row>
    <row r="94" spans="1:4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</row>
    <row r="95" spans="1:4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</row>
    <row r="96" spans="1:4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</row>
    <row r="97" spans="1:4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</row>
    <row r="98" spans="1:4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</row>
    <row r="99" spans="1:4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</row>
    <row r="100" spans="1:4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</row>
    <row r="101" spans="1:4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</row>
    <row r="102" spans="1:4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</row>
    <row r="103" spans="1:4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</row>
    <row r="104" spans="1:4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</row>
    <row r="105" spans="1:4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</row>
    <row r="106" spans="1:4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</row>
    <row r="107" spans="1:4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</row>
    <row r="108" spans="1:4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</row>
    <row r="109" spans="1:4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</row>
    <row r="110" spans="1:4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</row>
    <row r="111" spans="1:4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</row>
    <row r="112" spans="1:4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</row>
    <row r="113" spans="1:4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</row>
    <row r="114" spans="1:4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</row>
    <row r="115" spans="1:4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</row>
    <row r="116" spans="1:4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</row>
    <row r="117" spans="1:4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</row>
    <row r="118" spans="1:4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</row>
    <row r="119" spans="1:4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</row>
    <row r="120" spans="1:4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</row>
    <row r="121" spans="1:4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</row>
    <row r="122" spans="1:4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</row>
    <row r="123" spans="1:4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</row>
    <row r="124" spans="1:4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</row>
    <row r="125" spans="1:4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</row>
    <row r="126" spans="1:4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</row>
    <row r="127" spans="1:4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</row>
    <row r="128" spans="1:4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</row>
    <row r="129" spans="1:4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</row>
    <row r="130" spans="1:4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</row>
    <row r="131" spans="1:4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</row>
    <row r="132" spans="1:4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</row>
    <row r="133" spans="1:4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</row>
    <row r="134" spans="1:4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</row>
    <row r="135" spans="1:4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</row>
    <row r="136" spans="1:4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</row>
    <row r="137" spans="1:4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</row>
    <row r="138" spans="1:4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</row>
    <row r="139" spans="1:4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</row>
    <row r="140" spans="1:4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</row>
    <row r="141" spans="1:4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</row>
    <row r="142" spans="1:4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</row>
    <row r="143" spans="1:4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</row>
    <row r="144" spans="1:4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</row>
    <row r="145" spans="1: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</row>
    <row r="146" spans="1:4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</row>
    <row r="147" spans="1:4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</row>
    <row r="148" spans="1:4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</row>
    <row r="149" spans="1:4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</row>
    <row r="150" spans="1:4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</row>
    <row r="151" spans="1:4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</row>
    <row r="152" spans="1:4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</row>
    <row r="153" spans="1:4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</row>
    <row r="154" spans="1:4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</row>
    <row r="155" spans="1:4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</row>
    <row r="156" spans="1:4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</row>
    <row r="157" spans="1:4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</row>
    <row r="158" spans="1:4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</row>
    <row r="159" spans="1:4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</row>
    <row r="160" spans="1:4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</row>
    <row r="161" spans="1:4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</row>
    <row r="162" spans="1:4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</row>
    <row r="163" spans="1:4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</row>
    <row r="164" spans="1:4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</row>
    <row r="165" spans="1:4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</row>
    <row r="166" spans="1:4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</row>
    <row r="167" spans="1:4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</row>
    <row r="168" spans="1:4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</row>
    <row r="169" spans="1:4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</row>
    <row r="170" spans="1:4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</row>
    <row r="171" spans="1:4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</row>
    <row r="172" spans="1:4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</row>
    <row r="173" spans="1:4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</row>
    <row r="174" spans="1:4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</row>
    <row r="175" spans="1:4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</row>
    <row r="176" spans="1:4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</row>
    <row r="177" spans="1:4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</row>
    <row r="178" spans="1:4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</row>
    <row r="179" spans="1:4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</row>
    <row r="180" spans="1:4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</row>
    <row r="181" spans="1:4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</row>
    <row r="182" spans="1:4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</row>
    <row r="183" spans="1:4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</row>
    <row r="184" spans="1:4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</row>
    <row r="185" spans="1:4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</row>
    <row r="186" spans="1:4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</row>
    <row r="187" spans="1:4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</row>
    <row r="188" spans="1:4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</row>
    <row r="189" spans="1:4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</row>
    <row r="190" spans="1:4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</row>
    <row r="191" spans="1:4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</row>
    <row r="192" spans="1:4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</row>
    <row r="193" spans="1:4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</row>
    <row r="194" spans="1:4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</row>
    <row r="195" spans="1:4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</row>
    <row r="196" spans="1:4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</row>
    <row r="197" spans="1:4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</row>
    <row r="198" spans="1:4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</row>
    <row r="199" spans="1:4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</row>
    <row r="200" spans="1:4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</row>
  </sheetData>
  <mergeCells count="88">
    <mergeCell ref="A73:AS73"/>
    <mergeCell ref="A41:AS41"/>
    <mergeCell ref="A69:AS69"/>
    <mergeCell ref="A25:AS25"/>
    <mergeCell ref="A55:AS55"/>
    <mergeCell ref="A29:AS29"/>
    <mergeCell ref="A64:B64"/>
    <mergeCell ref="A39:B39"/>
    <mergeCell ref="A33:AS33"/>
    <mergeCell ref="A68:B68"/>
    <mergeCell ref="A65:AS65"/>
    <mergeCell ref="A40:AS40"/>
    <mergeCell ref="A72:B72"/>
    <mergeCell ref="A28:B28"/>
    <mergeCell ref="A47:B47"/>
    <mergeCell ref="A61:AS61"/>
    <mergeCell ref="A1:AS1"/>
    <mergeCell ref="A2:AS2"/>
    <mergeCell ref="A3:AS3"/>
    <mergeCell ref="A4:AS4"/>
    <mergeCell ref="A5:AS5"/>
    <mergeCell ref="A6:AS6"/>
    <mergeCell ref="A7:A11"/>
    <mergeCell ref="P10:P11"/>
    <mergeCell ref="S9:W9"/>
    <mergeCell ref="AP9:AP11"/>
    <mergeCell ref="AR9:AR11"/>
    <mergeCell ref="AC10:AC11"/>
    <mergeCell ref="AI9:AI11"/>
    <mergeCell ref="R10:R11"/>
    <mergeCell ref="E7:E11"/>
    <mergeCell ref="Y7:Y11"/>
    <mergeCell ref="F10:F11"/>
    <mergeCell ref="H10:H11"/>
    <mergeCell ref="T10:W10"/>
    <mergeCell ref="G10:G11"/>
    <mergeCell ref="K10:N10"/>
    <mergeCell ref="Q10:Q11"/>
    <mergeCell ref="F8:N8"/>
    <mergeCell ref="S10:S11"/>
    <mergeCell ref="A76:B76"/>
    <mergeCell ref="F7:W7"/>
    <mergeCell ref="O8:W8"/>
    <mergeCell ref="I10:I11"/>
    <mergeCell ref="D8:D11"/>
    <mergeCell ref="J10:J11"/>
    <mergeCell ref="B7:B11"/>
    <mergeCell ref="F9:I9"/>
    <mergeCell ref="C7:C11"/>
    <mergeCell ref="A20:B20"/>
    <mergeCell ref="A36:AS36"/>
    <mergeCell ref="A21:AS21"/>
    <mergeCell ref="B14:AS14"/>
    <mergeCell ref="AA7:AS7"/>
    <mergeCell ref="AB8:AG8"/>
    <mergeCell ref="AS8:AS11"/>
    <mergeCell ref="AJ9:AO9"/>
    <mergeCell ref="A49:AS49"/>
    <mergeCell ref="A52:AS52"/>
    <mergeCell ref="X7:X11"/>
    <mergeCell ref="J9:N9"/>
    <mergeCell ref="O10:O11"/>
    <mergeCell ref="O9:R9"/>
    <mergeCell ref="A13:AS13"/>
    <mergeCell ref="A44:AS44"/>
    <mergeCell ref="A22:AS22"/>
    <mergeCell ref="B17:AS17"/>
    <mergeCell ref="A48:AS48"/>
    <mergeCell ref="A30:AS30"/>
    <mergeCell ref="AA8:AA11"/>
    <mergeCell ref="AN10:AN11"/>
    <mergeCell ref="AJ10:AJ11"/>
    <mergeCell ref="A77:B77"/>
    <mergeCell ref="A58:AS58"/>
    <mergeCell ref="A78:AS78"/>
    <mergeCell ref="A79:AS79"/>
    <mergeCell ref="AQ9:AQ11"/>
    <mergeCell ref="AH8:AH11"/>
    <mergeCell ref="AG9:AG11"/>
    <mergeCell ref="AB9:AB11"/>
    <mergeCell ref="Z7:Z11"/>
    <mergeCell ref="AI8:AR8"/>
    <mergeCell ref="AF9:AF11"/>
    <mergeCell ref="AK10:AM10"/>
    <mergeCell ref="AD10:AD11"/>
    <mergeCell ref="AO10:AO11"/>
    <mergeCell ref="AE10:AE11"/>
    <mergeCell ref="AC9:AE9"/>
  </mergeCells>
  <hyperlinks>
    <hyperlink ref="AU1" location="'Ввод'!A15" display="← К оглавлению" xr:uid="{00000000-0004-0000-0300-000000000000}"/>
  </hyperlinks>
  <pageMargins left="0.25" right="0.25" top="0.3" bottom="0.3" header="0.1" footer="0.1"/>
  <pageSetup paperSize="8" fitToWidth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70C0"/>
    <pageSetUpPr fitToPage="1"/>
  </sheetPr>
  <dimension ref="A1:H200"/>
  <sheetViews>
    <sheetView showGridLines="0" workbookViewId="0">
      <pane ySplit="10" topLeftCell="A12" activePane="bottomLeft" state="frozen"/>
      <selection pane="bottomLeft" activeCell="B13" sqref="B13"/>
    </sheetView>
  </sheetViews>
  <sheetFormatPr defaultRowHeight="14.25"/>
  <cols>
    <col min="1" max="1" width="6" customWidth="1"/>
    <col min="2" max="2" width="63.75" customWidth="1"/>
    <col min="3" max="3" width="18.125" customWidth="1"/>
    <col min="4" max="6" width="12.5" customWidth="1"/>
    <col min="8" max="8" width="23" customWidth="1"/>
  </cols>
  <sheetData>
    <row r="1" spans="1:8" ht="20.100000000000001" customHeight="1">
      <c r="A1" s="42" t="s">
        <v>242</v>
      </c>
      <c r="B1" s="42"/>
      <c r="C1" s="42"/>
      <c r="D1" s="42"/>
      <c r="E1" s="42"/>
      <c r="F1" s="42"/>
      <c r="H1" s="14" t="s">
        <v>32</v>
      </c>
    </row>
    <row r="2" spans="1:8" ht="8.1" customHeight="1">
      <c r="A2" s="38"/>
      <c r="B2" s="38"/>
      <c r="C2" s="38"/>
      <c r="D2" s="38"/>
      <c r="E2" s="38"/>
      <c r="F2" s="38"/>
    </row>
    <row r="3" spans="1:8" ht="38.450000000000003" customHeight="1">
      <c r="A3" s="40" t="str">
        <f>"Показатели надежности, качества и энергетической эффективности централизованных систем холодного водоснабжения"&amp;IF(Ввод!$B$10="",""," ("&amp;Ввод!$B$10&amp;")")&amp;""</f>
        <v>Показатели надежности, качества и энергетической эффективности централизованных систем холодного водоснабжения</v>
      </c>
      <c r="B3" s="40"/>
      <c r="C3" s="40"/>
      <c r="D3" s="40"/>
      <c r="E3" s="40"/>
      <c r="F3" s="40"/>
    </row>
    <row r="4" spans="1:8" ht="33.950000000000003" customHeight="1">
      <c r="A4" s="41" t="str">
        <f>IF(Ввод!$B$4="","",Ввод!$B$4)</f>
        <v/>
      </c>
      <c r="B4" s="41"/>
      <c r="C4" s="41"/>
      <c r="D4" s="41"/>
      <c r="E4" s="41"/>
      <c r="F4" s="41"/>
    </row>
    <row r="5" spans="1:8" ht="18" customHeight="1">
      <c r="A5" s="38" t="s">
        <v>39</v>
      </c>
      <c r="B5" s="38"/>
      <c r="C5" s="38"/>
      <c r="D5" s="38"/>
      <c r="E5" s="38"/>
      <c r="F5" s="38"/>
    </row>
    <row r="6" spans="1:8" ht="8.1" customHeight="1">
      <c r="A6" s="38"/>
      <c r="B6" s="38"/>
      <c r="C6" s="38"/>
      <c r="D6" s="38"/>
      <c r="E6" s="38"/>
      <c r="F6" s="38"/>
    </row>
    <row r="7" spans="1:8" ht="33.6" customHeight="1">
      <c r="A7" s="45" t="s">
        <v>55</v>
      </c>
      <c r="B7" s="45" t="s">
        <v>243</v>
      </c>
      <c r="C7" s="45" t="s">
        <v>244</v>
      </c>
      <c r="D7" s="46"/>
      <c r="E7" s="46"/>
      <c r="F7" s="46"/>
    </row>
    <row r="8" spans="1:8" ht="24" customHeight="1">
      <c r="A8" s="46"/>
      <c r="B8" s="46"/>
      <c r="C8" s="46" t="s">
        <v>403</v>
      </c>
      <c r="D8" s="45" t="s">
        <v>245</v>
      </c>
      <c r="E8" s="46"/>
      <c r="F8" s="46"/>
    </row>
    <row r="9" spans="1:8" ht="35.25" customHeight="1">
      <c r="A9" s="46"/>
      <c r="B9" s="46"/>
      <c r="C9" s="46"/>
      <c r="D9" s="6" t="s">
        <v>82</v>
      </c>
      <c r="E9" s="6" t="s">
        <v>91</v>
      </c>
      <c r="F9" s="6" t="s">
        <v>92</v>
      </c>
    </row>
    <row r="10" spans="1:8" ht="24" customHeight="1">
      <c r="A10" s="6" t="s">
        <v>93</v>
      </c>
      <c r="B10" s="6" t="s">
        <v>94</v>
      </c>
      <c r="C10" s="6" t="s">
        <v>95</v>
      </c>
      <c r="D10" s="6" t="s">
        <v>96</v>
      </c>
      <c r="E10" s="6" t="s">
        <v>97</v>
      </c>
      <c r="F10" s="6" t="s">
        <v>98</v>
      </c>
    </row>
    <row r="11" spans="1:8" ht="72" customHeight="1">
      <c r="A11" s="5" t="s">
        <v>125</v>
      </c>
      <c r="B11" s="5" t="s">
        <v>246</v>
      </c>
      <c r="C11" s="2"/>
      <c r="D11" s="2"/>
      <c r="E11" s="2"/>
      <c r="F11" s="2"/>
    </row>
    <row r="12" spans="1:8" ht="46.35" customHeight="1">
      <c r="A12" s="5" t="s">
        <v>247</v>
      </c>
      <c r="B12" s="5" t="s">
        <v>248</v>
      </c>
      <c r="C12" s="2"/>
      <c r="D12" s="2"/>
      <c r="E12" s="2"/>
      <c r="F12" s="2"/>
    </row>
    <row r="13" spans="1:8" ht="110.45" customHeight="1">
      <c r="A13" s="5" t="s">
        <v>249</v>
      </c>
      <c r="B13" s="5" t="s">
        <v>250</v>
      </c>
      <c r="C13" s="2"/>
      <c r="D13" s="2"/>
      <c r="E13" s="2"/>
      <c r="F13" s="2"/>
    </row>
    <row r="14" spans="1:8" ht="33.6" customHeight="1">
      <c r="A14" s="5" t="s">
        <v>251</v>
      </c>
      <c r="B14" s="5" t="s">
        <v>252</v>
      </c>
      <c r="C14" s="2"/>
      <c r="D14" s="2"/>
      <c r="E14" s="2"/>
      <c r="F14" s="2"/>
    </row>
    <row r="15" spans="1:8" ht="46.35" customHeight="1">
      <c r="A15" s="5" t="s">
        <v>253</v>
      </c>
      <c r="B15" s="5" t="s">
        <v>254</v>
      </c>
      <c r="C15" s="2"/>
      <c r="D15" s="2"/>
      <c r="E15" s="2"/>
      <c r="F15" s="2"/>
    </row>
    <row r="16" spans="1:8" ht="33.6" customHeight="1">
      <c r="A16" s="5" t="s">
        <v>255</v>
      </c>
      <c r="B16" s="5" t="s">
        <v>256</v>
      </c>
      <c r="C16" s="2"/>
      <c r="D16" s="2"/>
      <c r="E16" s="2"/>
      <c r="F16" s="2"/>
    </row>
    <row r="17" spans="1:6" ht="46.35" customHeight="1">
      <c r="A17" s="5" t="s">
        <v>257</v>
      </c>
      <c r="B17" s="5" t="s">
        <v>258</v>
      </c>
      <c r="C17" s="2"/>
      <c r="D17" s="2"/>
      <c r="E17" s="2"/>
      <c r="F17" s="2"/>
    </row>
    <row r="18" spans="1:6" ht="33.6" customHeight="1">
      <c r="A18" s="5" t="s">
        <v>259</v>
      </c>
      <c r="B18" s="5" t="s">
        <v>260</v>
      </c>
      <c r="C18" s="2"/>
      <c r="D18" s="2"/>
      <c r="E18" s="2"/>
      <c r="F18" s="2"/>
    </row>
    <row r="19" spans="1:6" ht="12" customHeight="1">
      <c r="A19" s="38"/>
      <c r="B19" s="38"/>
      <c r="C19" s="38"/>
      <c r="D19" s="38"/>
      <c r="E19" s="38"/>
      <c r="F19" s="38"/>
    </row>
    <row r="20" spans="1:6" ht="44.1" customHeight="1">
      <c r="A20" s="39" t="str">
        <f>IF(Ввод!$B$2="","Должность",Ввод!$B$2)&amp;"    ____________________    "&amp;IF(Ввод!$B$3="","И.О. Фамилия",Ввод!$B$3)</f>
        <v>Должность    ____________________    И.О. Фамилия</v>
      </c>
      <c r="B20" s="39"/>
      <c r="C20" s="39"/>
      <c r="D20" s="39"/>
      <c r="E20" s="39"/>
      <c r="F20" s="39"/>
    </row>
    <row r="21" spans="1:6" ht="20.100000000000001" customHeight="1">
      <c r="A21" s="3" t="s">
        <v>8</v>
      </c>
      <c r="B21" s="1"/>
      <c r="C21" s="1"/>
      <c r="D21" s="1"/>
      <c r="E21" s="1"/>
      <c r="F21" s="1"/>
    </row>
    <row r="22" spans="1:6">
      <c r="A22" s="1"/>
      <c r="B22" s="1"/>
      <c r="C22" s="1"/>
      <c r="D22" s="1"/>
      <c r="E22" s="1"/>
      <c r="F22" s="1"/>
    </row>
    <row r="23" spans="1:6">
      <c r="A23" s="1"/>
      <c r="B23" s="1"/>
      <c r="C23" s="1"/>
      <c r="D23" s="1"/>
      <c r="E23" s="1"/>
      <c r="F23" s="1"/>
    </row>
    <row r="24" spans="1:6">
      <c r="A24" s="1"/>
      <c r="B24" s="1"/>
      <c r="C24" s="1"/>
      <c r="D24" s="1"/>
      <c r="E24" s="1"/>
      <c r="F24" s="1"/>
    </row>
    <row r="25" spans="1:6">
      <c r="A25" s="1"/>
      <c r="B25" s="1"/>
      <c r="C25" s="1"/>
      <c r="D25" s="1"/>
      <c r="E25" s="1"/>
      <c r="F25" s="1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A28" s="1"/>
      <c r="B28" s="1"/>
      <c r="C28" s="1"/>
      <c r="D28" s="1"/>
      <c r="E28" s="1"/>
      <c r="F28" s="1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/>
      <c r="C36" s="1"/>
      <c r="D36" s="1"/>
      <c r="E36" s="1"/>
      <c r="F36" s="1"/>
    </row>
    <row r="37" spans="1:6">
      <c r="A37" s="1"/>
      <c r="B37" s="1"/>
      <c r="C37" s="1"/>
      <c r="D37" s="1"/>
      <c r="E37" s="1"/>
      <c r="F37" s="1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/>
      <c r="C39" s="1"/>
      <c r="D39" s="1"/>
      <c r="E39" s="1"/>
      <c r="F39" s="1"/>
    </row>
    <row r="40" spans="1:6">
      <c r="A40" s="1"/>
      <c r="B40" s="1"/>
      <c r="C40" s="1"/>
      <c r="D40" s="1"/>
      <c r="E40" s="1"/>
      <c r="F40" s="1"/>
    </row>
    <row r="41" spans="1:6">
      <c r="A41" s="1"/>
      <c r="B41" s="1"/>
      <c r="C41" s="1"/>
      <c r="D41" s="1"/>
      <c r="E41" s="1"/>
      <c r="F41" s="1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/>
      <c r="C62" s="1"/>
      <c r="D62" s="1"/>
      <c r="E62" s="1"/>
      <c r="F62" s="1"/>
    </row>
    <row r="63" spans="1:6">
      <c r="A63" s="1"/>
      <c r="B63" s="1"/>
      <c r="C63" s="1"/>
      <c r="D63" s="1"/>
      <c r="E63" s="1"/>
      <c r="F63" s="1"/>
    </row>
    <row r="64" spans="1:6">
      <c r="A64" s="1"/>
      <c r="B64" s="1"/>
      <c r="C64" s="1"/>
      <c r="D64" s="1"/>
      <c r="E64" s="1"/>
      <c r="F64" s="1"/>
    </row>
    <row r="65" spans="1:6">
      <c r="A65" s="1"/>
      <c r="B65" s="1"/>
      <c r="C65" s="1"/>
      <c r="D65" s="1"/>
      <c r="E65" s="1"/>
      <c r="F65" s="1"/>
    </row>
    <row r="66" spans="1:6">
      <c r="A66" s="1"/>
      <c r="B66" s="1"/>
      <c r="C66" s="1"/>
      <c r="D66" s="1"/>
      <c r="E66" s="1"/>
      <c r="F66" s="1"/>
    </row>
    <row r="67" spans="1:6">
      <c r="A67" s="1"/>
      <c r="B67" s="1"/>
      <c r="C67" s="1"/>
      <c r="D67" s="1"/>
      <c r="E67" s="1"/>
      <c r="F67" s="1"/>
    </row>
    <row r="68" spans="1:6">
      <c r="A68" s="1"/>
      <c r="B68" s="1"/>
      <c r="C68" s="1"/>
      <c r="D68" s="1"/>
      <c r="E68" s="1"/>
      <c r="F68" s="1"/>
    </row>
    <row r="69" spans="1:6">
      <c r="A69" s="1"/>
      <c r="B69" s="1"/>
      <c r="C69" s="1"/>
      <c r="D69" s="1"/>
      <c r="E69" s="1"/>
      <c r="F69" s="1"/>
    </row>
    <row r="70" spans="1:6">
      <c r="A70" s="1"/>
      <c r="B70" s="1"/>
      <c r="C70" s="1"/>
      <c r="D70" s="1"/>
      <c r="E70" s="1"/>
      <c r="F70" s="1"/>
    </row>
    <row r="71" spans="1:6">
      <c r="A71" s="1"/>
      <c r="B71" s="1"/>
      <c r="C71" s="1"/>
      <c r="D71" s="1"/>
      <c r="E71" s="1"/>
      <c r="F71" s="1"/>
    </row>
    <row r="72" spans="1:6">
      <c r="A72" s="1"/>
      <c r="B72" s="1"/>
      <c r="C72" s="1"/>
      <c r="D72" s="1"/>
      <c r="E72" s="1"/>
      <c r="F72" s="1"/>
    </row>
    <row r="73" spans="1:6">
      <c r="A73" s="1"/>
      <c r="B73" s="1"/>
      <c r="C73" s="1"/>
      <c r="D73" s="1"/>
      <c r="E73" s="1"/>
      <c r="F73" s="1"/>
    </row>
    <row r="74" spans="1:6">
      <c r="A74" s="1"/>
      <c r="B74" s="1"/>
      <c r="C74" s="1"/>
      <c r="D74" s="1"/>
      <c r="E74" s="1"/>
      <c r="F74" s="1"/>
    </row>
    <row r="75" spans="1:6">
      <c r="A75" s="1"/>
      <c r="B75" s="1"/>
      <c r="C75" s="1"/>
      <c r="D75" s="1"/>
      <c r="E75" s="1"/>
      <c r="F75" s="1"/>
    </row>
    <row r="76" spans="1:6">
      <c r="A76" s="1"/>
      <c r="B76" s="1"/>
      <c r="C76" s="1"/>
      <c r="D76" s="1"/>
      <c r="E76" s="1"/>
      <c r="F76" s="1"/>
    </row>
    <row r="77" spans="1:6">
      <c r="A77" s="1"/>
      <c r="B77" s="1"/>
      <c r="C77" s="1"/>
      <c r="D77" s="1"/>
      <c r="E77" s="1"/>
      <c r="F77" s="1"/>
    </row>
    <row r="78" spans="1:6">
      <c r="A78" s="1"/>
      <c r="B78" s="1"/>
      <c r="C78" s="1"/>
      <c r="D78" s="1"/>
      <c r="E78" s="1"/>
      <c r="F78" s="1"/>
    </row>
    <row r="79" spans="1:6">
      <c r="A79" s="1"/>
      <c r="B79" s="1"/>
      <c r="C79" s="1"/>
      <c r="D79" s="1"/>
      <c r="E79" s="1"/>
      <c r="F79" s="1"/>
    </row>
    <row r="80" spans="1:6">
      <c r="A80" s="1"/>
      <c r="B80" s="1"/>
      <c r="C80" s="1"/>
      <c r="D80" s="1"/>
      <c r="E80" s="1"/>
      <c r="F80" s="1"/>
    </row>
    <row r="81" spans="1:6">
      <c r="A81" s="1"/>
      <c r="B81" s="1"/>
      <c r="C81" s="1"/>
      <c r="D81" s="1"/>
      <c r="E81" s="1"/>
      <c r="F81" s="1"/>
    </row>
    <row r="82" spans="1:6">
      <c r="A82" s="1"/>
      <c r="B82" s="1"/>
      <c r="C82" s="1"/>
      <c r="D82" s="1"/>
      <c r="E82" s="1"/>
      <c r="F82" s="1"/>
    </row>
    <row r="83" spans="1:6">
      <c r="A83" s="1"/>
      <c r="B83" s="1"/>
      <c r="C83" s="1"/>
      <c r="D83" s="1"/>
      <c r="E83" s="1"/>
      <c r="F83" s="1"/>
    </row>
    <row r="84" spans="1:6">
      <c r="A84" s="1"/>
      <c r="B84" s="1"/>
      <c r="C84" s="1"/>
      <c r="D84" s="1"/>
      <c r="E84" s="1"/>
      <c r="F84" s="1"/>
    </row>
    <row r="85" spans="1:6">
      <c r="A85" s="1"/>
      <c r="B85" s="1"/>
      <c r="C85" s="1"/>
      <c r="D85" s="1"/>
      <c r="E85" s="1"/>
      <c r="F85" s="1"/>
    </row>
    <row r="86" spans="1:6">
      <c r="A86" s="1"/>
      <c r="B86" s="1"/>
      <c r="C86" s="1"/>
      <c r="D86" s="1"/>
      <c r="E86" s="1"/>
      <c r="F86" s="1"/>
    </row>
    <row r="87" spans="1:6">
      <c r="A87" s="1"/>
      <c r="B87" s="1"/>
      <c r="C87" s="1"/>
      <c r="D87" s="1"/>
      <c r="E87" s="1"/>
      <c r="F87" s="1"/>
    </row>
    <row r="88" spans="1:6">
      <c r="A88" s="1"/>
      <c r="B88" s="1"/>
      <c r="C88" s="1"/>
      <c r="D88" s="1"/>
      <c r="E88" s="1"/>
      <c r="F88" s="1"/>
    </row>
    <row r="89" spans="1:6">
      <c r="A89" s="1"/>
      <c r="B89" s="1"/>
      <c r="C89" s="1"/>
      <c r="D89" s="1"/>
      <c r="E89" s="1"/>
      <c r="F89" s="1"/>
    </row>
    <row r="90" spans="1:6">
      <c r="A90" s="1"/>
      <c r="B90" s="1"/>
      <c r="C90" s="1"/>
      <c r="D90" s="1"/>
      <c r="E90" s="1"/>
      <c r="F90" s="1"/>
    </row>
    <row r="91" spans="1:6">
      <c r="A91" s="1"/>
      <c r="B91" s="1"/>
      <c r="C91" s="1"/>
      <c r="D91" s="1"/>
      <c r="E91" s="1"/>
      <c r="F91" s="1"/>
    </row>
    <row r="92" spans="1:6">
      <c r="A92" s="1"/>
      <c r="B92" s="1"/>
      <c r="C92" s="1"/>
      <c r="D92" s="1"/>
      <c r="E92" s="1"/>
      <c r="F92" s="1"/>
    </row>
    <row r="93" spans="1:6">
      <c r="A93" s="1"/>
      <c r="B93" s="1"/>
      <c r="C93" s="1"/>
      <c r="D93" s="1"/>
      <c r="E93" s="1"/>
      <c r="F93" s="1"/>
    </row>
    <row r="94" spans="1:6">
      <c r="A94" s="1"/>
      <c r="B94" s="1"/>
      <c r="C94" s="1"/>
      <c r="D94" s="1"/>
      <c r="E94" s="1"/>
      <c r="F94" s="1"/>
    </row>
    <row r="95" spans="1:6">
      <c r="A95" s="1"/>
      <c r="B95" s="1"/>
      <c r="C95" s="1"/>
      <c r="D95" s="1"/>
      <c r="E95" s="1"/>
      <c r="F95" s="1"/>
    </row>
    <row r="96" spans="1:6">
      <c r="A96" s="1"/>
      <c r="B96" s="1"/>
      <c r="C96" s="1"/>
      <c r="D96" s="1"/>
      <c r="E96" s="1"/>
      <c r="F96" s="1"/>
    </row>
    <row r="97" spans="1:6">
      <c r="A97" s="1"/>
      <c r="B97" s="1"/>
      <c r="C97" s="1"/>
      <c r="D97" s="1"/>
      <c r="E97" s="1"/>
      <c r="F97" s="1"/>
    </row>
    <row r="98" spans="1:6">
      <c r="A98" s="1"/>
      <c r="B98" s="1"/>
      <c r="C98" s="1"/>
      <c r="D98" s="1"/>
      <c r="E98" s="1"/>
      <c r="F98" s="1"/>
    </row>
    <row r="99" spans="1:6">
      <c r="A99" s="1"/>
      <c r="B99" s="1"/>
      <c r="C99" s="1"/>
      <c r="D99" s="1"/>
      <c r="E99" s="1"/>
      <c r="F99" s="1"/>
    </row>
    <row r="100" spans="1:6">
      <c r="A100" s="1"/>
      <c r="B100" s="1"/>
      <c r="C100" s="1"/>
      <c r="D100" s="1"/>
      <c r="E100" s="1"/>
      <c r="F100" s="1"/>
    </row>
    <row r="101" spans="1:6">
      <c r="A101" s="1"/>
      <c r="B101" s="1"/>
      <c r="C101" s="1"/>
      <c r="D101" s="1"/>
      <c r="E101" s="1"/>
      <c r="F101" s="1"/>
    </row>
    <row r="102" spans="1:6">
      <c r="A102" s="1"/>
      <c r="B102" s="1"/>
      <c r="C102" s="1"/>
      <c r="D102" s="1"/>
      <c r="E102" s="1"/>
      <c r="F102" s="1"/>
    </row>
    <row r="103" spans="1:6">
      <c r="A103" s="1"/>
      <c r="B103" s="1"/>
      <c r="C103" s="1"/>
      <c r="D103" s="1"/>
      <c r="E103" s="1"/>
      <c r="F103" s="1"/>
    </row>
    <row r="104" spans="1:6">
      <c r="A104" s="1"/>
      <c r="B104" s="1"/>
      <c r="C104" s="1"/>
      <c r="D104" s="1"/>
      <c r="E104" s="1"/>
      <c r="F104" s="1"/>
    </row>
    <row r="105" spans="1:6">
      <c r="A105" s="1"/>
      <c r="B105" s="1"/>
      <c r="C105" s="1"/>
      <c r="D105" s="1"/>
      <c r="E105" s="1"/>
      <c r="F105" s="1"/>
    </row>
    <row r="106" spans="1:6">
      <c r="A106" s="1"/>
      <c r="B106" s="1"/>
      <c r="C106" s="1"/>
      <c r="D106" s="1"/>
      <c r="E106" s="1"/>
      <c r="F106" s="1"/>
    </row>
    <row r="107" spans="1:6">
      <c r="A107" s="1"/>
      <c r="B107" s="1"/>
      <c r="C107" s="1"/>
      <c r="D107" s="1"/>
      <c r="E107" s="1"/>
      <c r="F107" s="1"/>
    </row>
    <row r="108" spans="1:6">
      <c r="A108" s="1"/>
      <c r="B108" s="1"/>
      <c r="C108" s="1"/>
      <c r="D108" s="1"/>
      <c r="E108" s="1"/>
      <c r="F108" s="1"/>
    </row>
    <row r="109" spans="1:6">
      <c r="A109" s="1"/>
      <c r="B109" s="1"/>
      <c r="C109" s="1"/>
      <c r="D109" s="1"/>
      <c r="E109" s="1"/>
      <c r="F109" s="1"/>
    </row>
    <row r="110" spans="1:6">
      <c r="A110" s="1"/>
      <c r="B110" s="1"/>
      <c r="C110" s="1"/>
      <c r="D110" s="1"/>
      <c r="E110" s="1"/>
      <c r="F110" s="1"/>
    </row>
    <row r="111" spans="1:6">
      <c r="A111" s="1"/>
      <c r="B111" s="1"/>
      <c r="C111" s="1"/>
      <c r="D111" s="1"/>
      <c r="E111" s="1"/>
      <c r="F111" s="1"/>
    </row>
    <row r="112" spans="1:6">
      <c r="A112" s="1"/>
      <c r="B112" s="1"/>
      <c r="C112" s="1"/>
      <c r="D112" s="1"/>
      <c r="E112" s="1"/>
      <c r="F112" s="1"/>
    </row>
    <row r="113" spans="1:6">
      <c r="A113" s="1"/>
      <c r="B113" s="1"/>
      <c r="C113" s="1"/>
      <c r="D113" s="1"/>
      <c r="E113" s="1"/>
      <c r="F113" s="1"/>
    </row>
    <row r="114" spans="1:6">
      <c r="A114" s="1"/>
      <c r="B114" s="1"/>
      <c r="C114" s="1"/>
      <c r="D114" s="1"/>
      <c r="E114" s="1"/>
      <c r="F114" s="1"/>
    </row>
    <row r="115" spans="1:6">
      <c r="A115" s="1"/>
      <c r="B115" s="1"/>
      <c r="C115" s="1"/>
      <c r="D115" s="1"/>
      <c r="E115" s="1"/>
      <c r="F115" s="1"/>
    </row>
    <row r="116" spans="1:6">
      <c r="A116" s="1"/>
      <c r="B116" s="1"/>
      <c r="C116" s="1"/>
      <c r="D116" s="1"/>
      <c r="E116" s="1"/>
      <c r="F116" s="1"/>
    </row>
    <row r="117" spans="1:6">
      <c r="A117" s="1"/>
      <c r="B117" s="1"/>
      <c r="C117" s="1"/>
      <c r="D117" s="1"/>
      <c r="E117" s="1"/>
      <c r="F117" s="1"/>
    </row>
    <row r="118" spans="1:6">
      <c r="A118" s="1"/>
      <c r="B118" s="1"/>
      <c r="C118" s="1"/>
      <c r="D118" s="1"/>
      <c r="E118" s="1"/>
      <c r="F118" s="1"/>
    </row>
    <row r="119" spans="1:6">
      <c r="A119" s="1"/>
      <c r="B119" s="1"/>
      <c r="C119" s="1"/>
      <c r="D119" s="1"/>
      <c r="E119" s="1"/>
      <c r="F119" s="1"/>
    </row>
    <row r="120" spans="1:6">
      <c r="A120" s="1"/>
      <c r="B120" s="1"/>
      <c r="C120" s="1"/>
      <c r="D120" s="1"/>
      <c r="E120" s="1"/>
      <c r="F120" s="1"/>
    </row>
    <row r="121" spans="1:6">
      <c r="A121" s="1"/>
      <c r="B121" s="1"/>
      <c r="C121" s="1"/>
      <c r="D121" s="1"/>
      <c r="E121" s="1"/>
      <c r="F121" s="1"/>
    </row>
    <row r="122" spans="1:6">
      <c r="A122" s="1"/>
      <c r="B122" s="1"/>
      <c r="C122" s="1"/>
      <c r="D122" s="1"/>
      <c r="E122" s="1"/>
      <c r="F122" s="1"/>
    </row>
    <row r="123" spans="1:6">
      <c r="A123" s="1"/>
      <c r="B123" s="1"/>
      <c r="C123" s="1"/>
      <c r="D123" s="1"/>
      <c r="E123" s="1"/>
      <c r="F123" s="1"/>
    </row>
    <row r="124" spans="1:6">
      <c r="A124" s="1"/>
      <c r="B124" s="1"/>
      <c r="C124" s="1"/>
      <c r="D124" s="1"/>
      <c r="E124" s="1"/>
      <c r="F124" s="1"/>
    </row>
    <row r="125" spans="1:6">
      <c r="A125" s="1"/>
      <c r="B125" s="1"/>
      <c r="C125" s="1"/>
      <c r="D125" s="1"/>
      <c r="E125" s="1"/>
      <c r="F125" s="1"/>
    </row>
    <row r="126" spans="1:6">
      <c r="A126" s="1"/>
      <c r="B126" s="1"/>
      <c r="C126" s="1"/>
      <c r="D126" s="1"/>
      <c r="E126" s="1"/>
      <c r="F126" s="1"/>
    </row>
    <row r="127" spans="1:6">
      <c r="A127" s="1"/>
      <c r="B127" s="1"/>
      <c r="C127" s="1"/>
      <c r="D127" s="1"/>
      <c r="E127" s="1"/>
      <c r="F127" s="1"/>
    </row>
    <row r="128" spans="1:6">
      <c r="A128" s="1"/>
      <c r="B128" s="1"/>
      <c r="C128" s="1"/>
      <c r="D128" s="1"/>
      <c r="E128" s="1"/>
      <c r="F128" s="1"/>
    </row>
    <row r="129" spans="1:6">
      <c r="A129" s="1"/>
      <c r="B129" s="1"/>
      <c r="C129" s="1"/>
      <c r="D129" s="1"/>
      <c r="E129" s="1"/>
      <c r="F129" s="1"/>
    </row>
    <row r="130" spans="1:6">
      <c r="A130" s="1"/>
      <c r="B130" s="1"/>
      <c r="C130" s="1"/>
      <c r="D130" s="1"/>
      <c r="E130" s="1"/>
      <c r="F130" s="1"/>
    </row>
    <row r="131" spans="1:6">
      <c r="A131" s="1"/>
      <c r="B131" s="1"/>
      <c r="C131" s="1"/>
      <c r="D131" s="1"/>
      <c r="E131" s="1"/>
      <c r="F131" s="1"/>
    </row>
    <row r="132" spans="1:6">
      <c r="A132" s="1"/>
      <c r="B132" s="1"/>
      <c r="C132" s="1"/>
      <c r="D132" s="1"/>
      <c r="E132" s="1"/>
      <c r="F132" s="1"/>
    </row>
    <row r="133" spans="1:6">
      <c r="A133" s="1"/>
      <c r="B133" s="1"/>
      <c r="C133" s="1"/>
      <c r="D133" s="1"/>
      <c r="E133" s="1"/>
      <c r="F133" s="1"/>
    </row>
    <row r="134" spans="1:6">
      <c r="A134" s="1"/>
      <c r="B134" s="1"/>
      <c r="C134" s="1"/>
      <c r="D134" s="1"/>
      <c r="E134" s="1"/>
      <c r="F134" s="1"/>
    </row>
    <row r="135" spans="1:6">
      <c r="A135" s="1"/>
      <c r="B135" s="1"/>
      <c r="C135" s="1"/>
      <c r="D135" s="1"/>
      <c r="E135" s="1"/>
      <c r="F135" s="1"/>
    </row>
    <row r="136" spans="1:6">
      <c r="A136" s="1"/>
      <c r="B136" s="1"/>
      <c r="C136" s="1"/>
      <c r="D136" s="1"/>
      <c r="E136" s="1"/>
      <c r="F136" s="1"/>
    </row>
    <row r="137" spans="1:6">
      <c r="A137" s="1"/>
      <c r="B137" s="1"/>
      <c r="C137" s="1"/>
      <c r="D137" s="1"/>
      <c r="E137" s="1"/>
      <c r="F137" s="1"/>
    </row>
    <row r="138" spans="1:6">
      <c r="A138" s="1"/>
      <c r="B138" s="1"/>
      <c r="C138" s="1"/>
      <c r="D138" s="1"/>
      <c r="E138" s="1"/>
      <c r="F138" s="1"/>
    </row>
    <row r="139" spans="1:6">
      <c r="A139" s="1"/>
      <c r="B139" s="1"/>
      <c r="C139" s="1"/>
      <c r="D139" s="1"/>
      <c r="E139" s="1"/>
      <c r="F139" s="1"/>
    </row>
    <row r="140" spans="1:6">
      <c r="A140" s="1"/>
      <c r="B140" s="1"/>
      <c r="C140" s="1"/>
      <c r="D140" s="1"/>
      <c r="E140" s="1"/>
      <c r="F140" s="1"/>
    </row>
    <row r="141" spans="1:6">
      <c r="A141" s="1"/>
      <c r="B141" s="1"/>
      <c r="C141" s="1"/>
      <c r="D141" s="1"/>
      <c r="E141" s="1"/>
      <c r="F141" s="1"/>
    </row>
    <row r="142" spans="1:6">
      <c r="A142" s="1"/>
      <c r="B142" s="1"/>
      <c r="C142" s="1"/>
      <c r="D142" s="1"/>
      <c r="E142" s="1"/>
      <c r="F142" s="1"/>
    </row>
    <row r="143" spans="1:6">
      <c r="A143" s="1"/>
      <c r="B143" s="1"/>
      <c r="C143" s="1"/>
      <c r="D143" s="1"/>
      <c r="E143" s="1"/>
      <c r="F143" s="1"/>
    </row>
    <row r="144" spans="1:6">
      <c r="A144" s="1"/>
      <c r="B144" s="1"/>
      <c r="C144" s="1"/>
      <c r="D144" s="1"/>
      <c r="E144" s="1"/>
      <c r="F144" s="1"/>
    </row>
    <row r="145" spans="1:6">
      <c r="A145" s="1"/>
      <c r="B145" s="1"/>
      <c r="C145" s="1"/>
      <c r="D145" s="1"/>
      <c r="E145" s="1"/>
      <c r="F145" s="1"/>
    </row>
    <row r="146" spans="1:6">
      <c r="A146" s="1"/>
      <c r="B146" s="1"/>
      <c r="C146" s="1"/>
      <c r="D146" s="1"/>
      <c r="E146" s="1"/>
      <c r="F146" s="1"/>
    </row>
    <row r="147" spans="1:6">
      <c r="A147" s="1"/>
      <c r="B147" s="1"/>
      <c r="C147" s="1"/>
      <c r="D147" s="1"/>
      <c r="E147" s="1"/>
      <c r="F147" s="1"/>
    </row>
    <row r="148" spans="1:6">
      <c r="A148" s="1"/>
      <c r="B148" s="1"/>
      <c r="C148" s="1"/>
      <c r="D148" s="1"/>
      <c r="E148" s="1"/>
      <c r="F148" s="1"/>
    </row>
    <row r="149" spans="1:6">
      <c r="A149" s="1"/>
      <c r="B149" s="1"/>
      <c r="C149" s="1"/>
      <c r="D149" s="1"/>
      <c r="E149" s="1"/>
      <c r="F149" s="1"/>
    </row>
    <row r="150" spans="1:6">
      <c r="A150" s="1"/>
      <c r="B150" s="1"/>
      <c r="C150" s="1"/>
      <c r="D150" s="1"/>
      <c r="E150" s="1"/>
      <c r="F150" s="1"/>
    </row>
    <row r="151" spans="1:6">
      <c r="A151" s="1"/>
      <c r="B151" s="1"/>
      <c r="C151" s="1"/>
      <c r="D151" s="1"/>
      <c r="E151" s="1"/>
      <c r="F151" s="1"/>
    </row>
    <row r="152" spans="1:6">
      <c r="A152" s="1"/>
      <c r="B152" s="1"/>
      <c r="C152" s="1"/>
      <c r="D152" s="1"/>
      <c r="E152" s="1"/>
      <c r="F152" s="1"/>
    </row>
    <row r="153" spans="1:6">
      <c r="A153" s="1"/>
      <c r="B153" s="1"/>
      <c r="C153" s="1"/>
      <c r="D153" s="1"/>
      <c r="E153" s="1"/>
      <c r="F153" s="1"/>
    </row>
    <row r="154" spans="1:6">
      <c r="A154" s="1"/>
      <c r="B154" s="1"/>
      <c r="C154" s="1"/>
      <c r="D154" s="1"/>
      <c r="E154" s="1"/>
      <c r="F154" s="1"/>
    </row>
    <row r="155" spans="1:6">
      <c r="A155" s="1"/>
      <c r="B155" s="1"/>
      <c r="C155" s="1"/>
      <c r="D155" s="1"/>
      <c r="E155" s="1"/>
      <c r="F155" s="1"/>
    </row>
    <row r="156" spans="1:6">
      <c r="A156" s="1"/>
      <c r="B156" s="1"/>
      <c r="C156" s="1"/>
      <c r="D156" s="1"/>
      <c r="E156" s="1"/>
      <c r="F156" s="1"/>
    </row>
    <row r="157" spans="1:6">
      <c r="A157" s="1"/>
      <c r="B157" s="1"/>
      <c r="C157" s="1"/>
      <c r="D157" s="1"/>
      <c r="E157" s="1"/>
      <c r="F157" s="1"/>
    </row>
    <row r="158" spans="1:6">
      <c r="A158" s="1"/>
      <c r="B158" s="1"/>
      <c r="C158" s="1"/>
      <c r="D158" s="1"/>
      <c r="E158" s="1"/>
      <c r="F158" s="1"/>
    </row>
    <row r="159" spans="1:6">
      <c r="A159" s="1"/>
      <c r="B159" s="1"/>
      <c r="C159" s="1"/>
      <c r="D159" s="1"/>
      <c r="E159" s="1"/>
      <c r="F159" s="1"/>
    </row>
    <row r="160" spans="1:6">
      <c r="A160" s="1"/>
      <c r="B160" s="1"/>
      <c r="C160" s="1"/>
      <c r="D160" s="1"/>
      <c r="E160" s="1"/>
      <c r="F160" s="1"/>
    </row>
    <row r="161" spans="1:6">
      <c r="A161" s="1"/>
      <c r="B161" s="1"/>
      <c r="C161" s="1"/>
      <c r="D161" s="1"/>
      <c r="E161" s="1"/>
      <c r="F161" s="1"/>
    </row>
    <row r="162" spans="1:6">
      <c r="A162" s="1"/>
      <c r="B162" s="1"/>
      <c r="C162" s="1"/>
      <c r="D162" s="1"/>
      <c r="E162" s="1"/>
      <c r="F162" s="1"/>
    </row>
    <row r="163" spans="1:6">
      <c r="A163" s="1"/>
      <c r="B163" s="1"/>
      <c r="C163" s="1"/>
      <c r="D163" s="1"/>
      <c r="E163" s="1"/>
      <c r="F163" s="1"/>
    </row>
    <row r="164" spans="1:6">
      <c r="A164" s="1"/>
      <c r="B164" s="1"/>
      <c r="C164" s="1"/>
      <c r="D164" s="1"/>
      <c r="E164" s="1"/>
      <c r="F164" s="1"/>
    </row>
    <row r="165" spans="1:6">
      <c r="A165" s="1"/>
      <c r="B165" s="1"/>
      <c r="C165" s="1"/>
      <c r="D165" s="1"/>
      <c r="E165" s="1"/>
      <c r="F165" s="1"/>
    </row>
    <row r="166" spans="1:6">
      <c r="A166" s="1"/>
      <c r="B166" s="1"/>
      <c r="C166" s="1"/>
      <c r="D166" s="1"/>
      <c r="E166" s="1"/>
      <c r="F166" s="1"/>
    </row>
    <row r="167" spans="1:6">
      <c r="A167" s="1"/>
      <c r="B167" s="1"/>
      <c r="C167" s="1"/>
      <c r="D167" s="1"/>
      <c r="E167" s="1"/>
      <c r="F167" s="1"/>
    </row>
    <row r="168" spans="1:6">
      <c r="A168" s="1"/>
      <c r="B168" s="1"/>
      <c r="C168" s="1"/>
      <c r="D168" s="1"/>
      <c r="E168" s="1"/>
      <c r="F168" s="1"/>
    </row>
    <row r="169" spans="1:6">
      <c r="A169" s="1"/>
      <c r="B169" s="1"/>
      <c r="C169" s="1"/>
      <c r="D169" s="1"/>
      <c r="E169" s="1"/>
      <c r="F169" s="1"/>
    </row>
    <row r="170" spans="1:6">
      <c r="A170" s="1"/>
      <c r="B170" s="1"/>
      <c r="C170" s="1"/>
      <c r="D170" s="1"/>
      <c r="E170" s="1"/>
      <c r="F170" s="1"/>
    </row>
    <row r="171" spans="1:6">
      <c r="A171" s="1"/>
      <c r="B171" s="1"/>
      <c r="C171" s="1"/>
      <c r="D171" s="1"/>
      <c r="E171" s="1"/>
      <c r="F171" s="1"/>
    </row>
    <row r="172" spans="1:6">
      <c r="A172" s="1"/>
      <c r="B172" s="1"/>
      <c r="C172" s="1"/>
      <c r="D172" s="1"/>
      <c r="E172" s="1"/>
      <c r="F172" s="1"/>
    </row>
    <row r="173" spans="1:6">
      <c r="A173" s="1"/>
      <c r="B173" s="1"/>
      <c r="C173" s="1"/>
      <c r="D173" s="1"/>
      <c r="E173" s="1"/>
      <c r="F173" s="1"/>
    </row>
    <row r="174" spans="1:6">
      <c r="A174" s="1"/>
      <c r="B174" s="1"/>
      <c r="C174" s="1"/>
      <c r="D174" s="1"/>
      <c r="E174" s="1"/>
      <c r="F174" s="1"/>
    </row>
    <row r="175" spans="1:6">
      <c r="A175" s="1"/>
      <c r="B175" s="1"/>
      <c r="C175" s="1"/>
      <c r="D175" s="1"/>
      <c r="E175" s="1"/>
      <c r="F175" s="1"/>
    </row>
    <row r="176" spans="1:6">
      <c r="A176" s="1"/>
      <c r="B176" s="1"/>
      <c r="C176" s="1"/>
      <c r="D176" s="1"/>
      <c r="E176" s="1"/>
      <c r="F176" s="1"/>
    </row>
    <row r="177" spans="1:6">
      <c r="A177" s="1"/>
      <c r="B177" s="1"/>
      <c r="C177" s="1"/>
      <c r="D177" s="1"/>
      <c r="E177" s="1"/>
      <c r="F177" s="1"/>
    </row>
    <row r="178" spans="1:6">
      <c r="A178" s="1"/>
      <c r="B178" s="1"/>
      <c r="C178" s="1"/>
      <c r="D178" s="1"/>
      <c r="E178" s="1"/>
      <c r="F178" s="1"/>
    </row>
    <row r="179" spans="1:6">
      <c r="A179" s="1"/>
      <c r="B179" s="1"/>
      <c r="C179" s="1"/>
      <c r="D179" s="1"/>
      <c r="E179" s="1"/>
      <c r="F179" s="1"/>
    </row>
    <row r="180" spans="1:6">
      <c r="A180" s="1"/>
      <c r="B180" s="1"/>
      <c r="C180" s="1"/>
      <c r="D180" s="1"/>
      <c r="E180" s="1"/>
      <c r="F180" s="1"/>
    </row>
    <row r="181" spans="1:6">
      <c r="A181" s="1"/>
      <c r="B181" s="1"/>
      <c r="C181" s="1"/>
      <c r="D181" s="1"/>
      <c r="E181" s="1"/>
      <c r="F181" s="1"/>
    </row>
    <row r="182" spans="1:6">
      <c r="A182" s="1"/>
      <c r="B182" s="1"/>
      <c r="C182" s="1"/>
      <c r="D182" s="1"/>
      <c r="E182" s="1"/>
      <c r="F182" s="1"/>
    </row>
    <row r="183" spans="1:6">
      <c r="A183" s="1"/>
      <c r="B183" s="1"/>
      <c r="C183" s="1"/>
      <c r="D183" s="1"/>
      <c r="E183" s="1"/>
      <c r="F183" s="1"/>
    </row>
    <row r="184" spans="1:6">
      <c r="A184" s="1"/>
      <c r="B184" s="1"/>
      <c r="C184" s="1"/>
      <c r="D184" s="1"/>
      <c r="E184" s="1"/>
      <c r="F184" s="1"/>
    </row>
    <row r="185" spans="1:6">
      <c r="A185" s="1"/>
      <c r="B185" s="1"/>
      <c r="C185" s="1"/>
      <c r="D185" s="1"/>
      <c r="E185" s="1"/>
      <c r="F185" s="1"/>
    </row>
    <row r="186" spans="1:6">
      <c r="A186" s="1"/>
      <c r="B186" s="1"/>
      <c r="C186" s="1"/>
      <c r="D186" s="1"/>
      <c r="E186" s="1"/>
      <c r="F186" s="1"/>
    </row>
    <row r="187" spans="1:6">
      <c r="A187" s="1"/>
      <c r="B187" s="1"/>
      <c r="C187" s="1"/>
      <c r="D187" s="1"/>
      <c r="E187" s="1"/>
      <c r="F187" s="1"/>
    </row>
    <row r="188" spans="1:6">
      <c r="A188" s="1"/>
      <c r="B188" s="1"/>
      <c r="C188" s="1"/>
      <c r="D188" s="1"/>
      <c r="E188" s="1"/>
      <c r="F188" s="1"/>
    </row>
    <row r="189" spans="1:6">
      <c r="A189" s="1"/>
      <c r="B189" s="1"/>
      <c r="C189" s="1"/>
      <c r="D189" s="1"/>
      <c r="E189" s="1"/>
      <c r="F189" s="1"/>
    </row>
    <row r="190" spans="1:6">
      <c r="A190" s="1"/>
      <c r="B190" s="1"/>
      <c r="C190" s="1"/>
      <c r="D190" s="1"/>
      <c r="E190" s="1"/>
      <c r="F190" s="1"/>
    </row>
    <row r="191" spans="1:6">
      <c r="A191" s="1"/>
      <c r="B191" s="1"/>
      <c r="C191" s="1"/>
      <c r="D191" s="1"/>
      <c r="E191" s="1"/>
      <c r="F191" s="1"/>
    </row>
    <row r="192" spans="1:6">
      <c r="A192" s="1"/>
      <c r="B192" s="1"/>
      <c r="C192" s="1"/>
      <c r="D192" s="1"/>
      <c r="E192" s="1"/>
      <c r="F192" s="1"/>
    </row>
    <row r="193" spans="1:6">
      <c r="A193" s="1"/>
      <c r="B193" s="1"/>
      <c r="C193" s="1"/>
      <c r="D193" s="1"/>
      <c r="E193" s="1"/>
      <c r="F193" s="1"/>
    </row>
    <row r="194" spans="1:6">
      <c r="A194" s="1"/>
      <c r="B194" s="1"/>
      <c r="C194" s="1"/>
      <c r="D194" s="1"/>
      <c r="E194" s="1"/>
      <c r="F194" s="1"/>
    </row>
    <row r="195" spans="1:6">
      <c r="A195" s="1"/>
      <c r="B195" s="1"/>
      <c r="C195" s="1"/>
      <c r="D195" s="1"/>
      <c r="E195" s="1"/>
      <c r="F195" s="1"/>
    </row>
    <row r="196" spans="1:6">
      <c r="A196" s="1"/>
      <c r="B196" s="1"/>
      <c r="C196" s="1"/>
      <c r="D196" s="1"/>
      <c r="E196" s="1"/>
      <c r="F196" s="1"/>
    </row>
    <row r="197" spans="1:6">
      <c r="A197" s="1"/>
      <c r="B197" s="1"/>
      <c r="C197" s="1"/>
      <c r="D197" s="1"/>
      <c r="E197" s="1"/>
      <c r="F197" s="1"/>
    </row>
    <row r="198" spans="1:6">
      <c r="A198" s="1"/>
      <c r="B198" s="1"/>
      <c r="C198" s="1"/>
      <c r="D198" s="1"/>
      <c r="E198" s="1"/>
      <c r="F198" s="1"/>
    </row>
    <row r="199" spans="1:6">
      <c r="A199" s="1"/>
      <c r="B199" s="1"/>
      <c r="C199" s="1"/>
      <c r="D199" s="1"/>
      <c r="E199" s="1"/>
      <c r="F199" s="1"/>
    </row>
    <row r="200" spans="1:6">
      <c r="A200" s="1"/>
      <c r="B200" s="1"/>
      <c r="C200" s="1"/>
      <c r="D200" s="1"/>
      <c r="E200" s="1"/>
      <c r="F200" s="1"/>
    </row>
  </sheetData>
  <mergeCells count="13">
    <mergeCell ref="A1:F1"/>
    <mergeCell ref="A2:F2"/>
    <mergeCell ref="A3:F3"/>
    <mergeCell ref="A4:F4"/>
    <mergeCell ref="A5:F5"/>
    <mergeCell ref="A19:F19"/>
    <mergeCell ref="A20:F20"/>
    <mergeCell ref="A6:F6"/>
    <mergeCell ref="C7:F7"/>
    <mergeCell ref="B7:B9"/>
    <mergeCell ref="D8:F8"/>
    <mergeCell ref="C8:C9"/>
    <mergeCell ref="A7:A9"/>
  </mergeCells>
  <hyperlinks>
    <hyperlink ref="H1" location="'Ввод'!A15" display="← К оглавлению" xr:uid="{00000000-0004-0000-0400-000000000000}"/>
  </hyperlinks>
  <pageMargins left="0.25" right="0.25" top="0.3" bottom="0.3" header="0.1" footer="0.1"/>
  <pageSetup paperSize="9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70C0"/>
  </sheetPr>
  <dimension ref="A1:AO200"/>
  <sheetViews>
    <sheetView showGridLines="0" workbookViewId="0">
      <pane ySplit="11" topLeftCell="A12" activePane="bottomLeft" state="frozen"/>
      <selection pane="bottomLeft" activeCell="I10" sqref="I10"/>
    </sheetView>
  </sheetViews>
  <sheetFormatPr defaultRowHeight="14.25"/>
  <cols>
    <col min="1" max="1" width="6" customWidth="1"/>
    <col min="2" max="2" width="21.25" customWidth="1"/>
    <col min="3" max="3" width="18.75" customWidth="1"/>
    <col min="4" max="4" width="16.875" customWidth="1"/>
    <col min="5" max="13" width="12.5" customWidth="1"/>
    <col min="14" max="14" width="11.875" customWidth="1"/>
    <col min="15" max="20" width="12.5" customWidth="1"/>
    <col min="21" max="22" width="22.5" customWidth="1"/>
    <col min="23" max="25" width="13.125" customWidth="1"/>
    <col min="26" max="26" width="12.5" customWidth="1"/>
    <col min="27" max="27" width="16.25" customWidth="1"/>
    <col min="28" max="31" width="12.5" customWidth="1"/>
    <col min="32" max="32" width="16.25" customWidth="1"/>
    <col min="33" max="33" width="12.5" customWidth="1"/>
    <col min="34" max="34" width="16.25" customWidth="1"/>
    <col min="35" max="38" width="12.5" customWidth="1"/>
    <col min="39" max="39" width="16.25" customWidth="1"/>
    <col min="41" max="41" width="23" customWidth="1"/>
  </cols>
  <sheetData>
    <row r="1" spans="1:41" ht="20.100000000000001" customHeight="1">
      <c r="A1" s="42" t="s">
        <v>261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O1" s="14" t="s">
        <v>32</v>
      </c>
    </row>
    <row r="2" spans="1:41" ht="8.1" customHeight="1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</row>
    <row r="3" spans="1:41" ht="24" customHeight="1">
      <c r="A3" s="40" t="str">
        <f>"Отчет о реализации мероприятий инвестиционной программы (подключения) в сфере холодного водоснабжения"&amp;IF(Ввод!$B$10="",""," ("&amp;Ввод!$B$10&amp;")")&amp;" за год (за счет платы за подключение)"</f>
        <v>Отчет о реализации мероприятий инвестиционной программы (подключения) в сфере холодного водоснабжения за год (за счет платы за подключение)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</row>
    <row r="4" spans="1:41" ht="33.950000000000003" customHeight="1">
      <c r="A4" s="41" t="str">
        <f>IF(Ввод!$B$4="","",Ввод!$B$4)</f>
        <v/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</row>
    <row r="5" spans="1:41" ht="18" customHeight="1">
      <c r="A5" s="38" t="s">
        <v>39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</row>
    <row r="6" spans="1:41" ht="8.1" customHeight="1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</row>
    <row r="7" spans="1:41" ht="33.6" customHeight="1">
      <c r="A7" s="45" t="s">
        <v>55</v>
      </c>
      <c r="B7" s="45" t="s">
        <v>56</v>
      </c>
      <c r="C7" s="6" t="s">
        <v>58</v>
      </c>
      <c r="D7" s="45" t="s">
        <v>59</v>
      </c>
      <c r="E7" s="45" t="s">
        <v>60</v>
      </c>
      <c r="F7" s="45" t="s">
        <v>262</v>
      </c>
      <c r="G7" s="46"/>
      <c r="H7" s="45" t="s">
        <v>62</v>
      </c>
      <c r="I7" s="46"/>
      <c r="J7" s="46"/>
      <c r="K7" s="45" t="s">
        <v>63</v>
      </c>
      <c r="L7" s="45" t="s">
        <v>64</v>
      </c>
      <c r="M7" s="45" t="s">
        <v>144</v>
      </c>
      <c r="N7" s="46"/>
      <c r="O7" s="46"/>
      <c r="P7" s="46"/>
      <c r="Q7" s="46"/>
      <c r="R7" s="46"/>
      <c r="S7" s="46"/>
      <c r="T7" s="46"/>
      <c r="U7" s="46"/>
      <c r="V7" s="46"/>
      <c r="W7" s="45" t="s">
        <v>66</v>
      </c>
      <c r="X7" s="45" t="s">
        <v>67</v>
      </c>
      <c r="Y7" s="45" t="s">
        <v>263</v>
      </c>
      <c r="Z7" s="53" t="s">
        <v>69</v>
      </c>
      <c r="AA7" s="54"/>
      <c r="AB7" s="54"/>
      <c r="AC7" s="54"/>
      <c r="AD7" s="54"/>
      <c r="AE7" s="54"/>
      <c r="AF7" s="55"/>
      <c r="AG7" s="53" t="s">
        <v>264</v>
      </c>
      <c r="AH7" s="54"/>
      <c r="AI7" s="54"/>
      <c r="AJ7" s="54"/>
      <c r="AK7" s="54"/>
      <c r="AL7" s="54"/>
      <c r="AM7" s="55"/>
    </row>
    <row r="8" spans="1:41" ht="24" customHeight="1">
      <c r="A8" s="46"/>
      <c r="B8" s="46"/>
      <c r="C8" s="45" t="s">
        <v>70</v>
      </c>
      <c r="D8" s="46"/>
      <c r="E8" s="46"/>
      <c r="F8" s="46"/>
      <c r="G8" s="46"/>
      <c r="H8" s="46"/>
      <c r="I8" s="46"/>
      <c r="J8" s="46"/>
      <c r="K8" s="46"/>
      <c r="L8" s="46"/>
      <c r="M8" s="45" t="s">
        <v>71</v>
      </c>
      <c r="N8" s="45" t="s">
        <v>72</v>
      </c>
      <c r="O8" s="45" t="s">
        <v>265</v>
      </c>
      <c r="P8" s="45" t="s">
        <v>74</v>
      </c>
      <c r="Q8" s="46"/>
      <c r="R8" s="46"/>
      <c r="S8" s="46"/>
      <c r="T8" s="46"/>
      <c r="U8" s="45" t="s">
        <v>266</v>
      </c>
      <c r="V8" s="45" t="s">
        <v>76</v>
      </c>
      <c r="W8" s="46"/>
      <c r="X8" s="46"/>
      <c r="Y8" s="46"/>
      <c r="Z8" s="56"/>
      <c r="AA8" s="57"/>
      <c r="AB8" s="57"/>
      <c r="AC8" s="57"/>
      <c r="AD8" s="57"/>
      <c r="AE8" s="57"/>
      <c r="AF8" s="58"/>
      <c r="AG8" s="56"/>
      <c r="AH8" s="57"/>
      <c r="AI8" s="57"/>
      <c r="AJ8" s="57"/>
      <c r="AK8" s="57"/>
      <c r="AL8" s="57"/>
      <c r="AM8" s="58"/>
    </row>
    <row r="9" spans="1:41" ht="39.950000000000003" customHeight="1">
      <c r="A9" s="46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5" t="s">
        <v>81</v>
      </c>
      <c r="Q9" s="45" t="s">
        <v>79</v>
      </c>
      <c r="R9" s="46"/>
      <c r="S9" s="46"/>
      <c r="T9" s="46"/>
      <c r="U9" s="46"/>
      <c r="V9" s="46"/>
      <c r="W9" s="46"/>
      <c r="X9" s="46"/>
      <c r="Y9" s="46"/>
      <c r="Z9" s="45" t="s">
        <v>77</v>
      </c>
      <c r="AA9" s="45" t="s">
        <v>78</v>
      </c>
      <c r="AB9" s="45" t="s">
        <v>79</v>
      </c>
      <c r="AC9" s="46"/>
      <c r="AD9" s="46"/>
      <c r="AE9" s="46"/>
      <c r="AF9" s="45" t="s">
        <v>80</v>
      </c>
      <c r="AG9" s="45" t="s">
        <v>267</v>
      </c>
      <c r="AH9" s="45" t="s">
        <v>78</v>
      </c>
      <c r="AI9" s="45" t="s">
        <v>79</v>
      </c>
      <c r="AJ9" s="46"/>
      <c r="AK9" s="46"/>
      <c r="AL9" s="46"/>
      <c r="AM9" s="45" t="s">
        <v>80</v>
      </c>
    </row>
    <row r="10" spans="1:41" ht="84.75" customHeight="1">
      <c r="A10" s="46"/>
      <c r="B10" s="46"/>
      <c r="C10" s="46"/>
      <c r="D10" s="46"/>
      <c r="E10" s="46"/>
      <c r="F10" s="6" t="s">
        <v>86</v>
      </c>
      <c r="G10" s="6" t="s">
        <v>87</v>
      </c>
      <c r="H10" s="6" t="s">
        <v>88</v>
      </c>
      <c r="I10" s="6" t="s">
        <v>89</v>
      </c>
      <c r="J10" s="6" t="s">
        <v>90</v>
      </c>
      <c r="K10" s="46"/>
      <c r="L10" s="46"/>
      <c r="M10" s="46"/>
      <c r="N10" s="46"/>
      <c r="O10" s="46"/>
      <c r="P10" s="46"/>
      <c r="Q10" s="6" t="s">
        <v>82</v>
      </c>
      <c r="R10" s="6" t="s">
        <v>91</v>
      </c>
      <c r="S10" s="6" t="s">
        <v>92</v>
      </c>
      <c r="T10" s="6" t="s">
        <v>268</v>
      </c>
      <c r="U10" s="46"/>
      <c r="V10" s="46"/>
      <c r="W10" s="46"/>
      <c r="X10" s="46"/>
      <c r="Y10" s="46"/>
      <c r="Z10" s="46"/>
      <c r="AA10" s="46"/>
      <c r="AB10" s="6" t="s">
        <v>82</v>
      </c>
      <c r="AC10" s="6" t="s">
        <v>83</v>
      </c>
      <c r="AD10" s="6" t="s">
        <v>84</v>
      </c>
      <c r="AE10" s="6" t="s">
        <v>85</v>
      </c>
      <c r="AF10" s="46"/>
      <c r="AG10" s="46"/>
      <c r="AH10" s="46"/>
      <c r="AI10" s="6" t="s">
        <v>82</v>
      </c>
      <c r="AJ10" s="6" t="s">
        <v>83</v>
      </c>
      <c r="AK10" s="6" t="s">
        <v>84</v>
      </c>
      <c r="AL10" s="6" t="s">
        <v>85</v>
      </c>
      <c r="AM10" s="46"/>
    </row>
    <row r="11" spans="1:41" ht="24" customHeight="1">
      <c r="A11" s="6" t="s">
        <v>93</v>
      </c>
      <c r="B11" s="6" t="s">
        <v>94</v>
      </c>
      <c r="C11" s="6" t="s">
        <v>95</v>
      </c>
      <c r="D11" s="6" t="s">
        <v>96</v>
      </c>
      <c r="E11" s="6" t="s">
        <v>97</v>
      </c>
      <c r="F11" s="6" t="s">
        <v>98</v>
      </c>
      <c r="G11" s="6" t="s">
        <v>99</v>
      </c>
      <c r="H11" s="6" t="s">
        <v>100</v>
      </c>
      <c r="I11" s="6" t="s">
        <v>101</v>
      </c>
      <c r="J11" s="6" t="s">
        <v>102</v>
      </c>
      <c r="K11" s="6" t="s">
        <v>103</v>
      </c>
      <c r="L11" s="6" t="s">
        <v>104</v>
      </c>
      <c r="M11" s="6" t="s">
        <v>105</v>
      </c>
      <c r="N11" s="6" t="s">
        <v>106</v>
      </c>
      <c r="O11" s="6" t="s">
        <v>107</v>
      </c>
      <c r="P11" s="6" t="s">
        <v>108</v>
      </c>
      <c r="Q11" s="6" t="s">
        <v>109</v>
      </c>
      <c r="R11" s="6" t="s">
        <v>110</v>
      </c>
      <c r="S11" s="6" t="s">
        <v>111</v>
      </c>
      <c r="T11" s="6" t="s">
        <v>112</v>
      </c>
      <c r="U11" s="6" t="s">
        <v>113</v>
      </c>
      <c r="V11" s="6" t="s">
        <v>114</v>
      </c>
      <c r="W11" s="6" t="s">
        <v>115</v>
      </c>
      <c r="X11" s="6" t="s">
        <v>116</v>
      </c>
      <c r="Y11" s="6" t="s">
        <v>117</v>
      </c>
      <c r="Z11" s="6" t="s">
        <v>118</v>
      </c>
      <c r="AA11" s="6" t="s">
        <v>119</v>
      </c>
      <c r="AB11" s="6" t="s">
        <v>120</v>
      </c>
      <c r="AC11" s="6" t="s">
        <v>121</v>
      </c>
      <c r="AD11" s="6" t="s">
        <v>122</v>
      </c>
      <c r="AE11" s="6" t="s">
        <v>123</v>
      </c>
      <c r="AF11" s="6" t="s">
        <v>124</v>
      </c>
      <c r="AG11" s="6" t="s">
        <v>165</v>
      </c>
      <c r="AH11" s="6" t="s">
        <v>166</v>
      </c>
      <c r="AI11" s="6" t="s">
        <v>167</v>
      </c>
      <c r="AJ11" s="6" t="s">
        <v>168</v>
      </c>
      <c r="AK11" s="6" t="s">
        <v>169</v>
      </c>
      <c r="AL11" s="6" t="s">
        <v>170</v>
      </c>
      <c r="AM11" s="6" t="s">
        <v>171</v>
      </c>
    </row>
    <row r="12" spans="1:41" ht="24" customHeight="1">
      <c r="A12" s="5" t="s">
        <v>125</v>
      </c>
      <c r="B12" s="51" t="s">
        <v>269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</row>
    <row r="13" spans="1:41" ht="24" customHeight="1">
      <c r="A13" s="5" t="s">
        <v>127</v>
      </c>
      <c r="B13" s="51" t="s">
        <v>128</v>
      </c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</row>
    <row r="14" spans="1:41" ht="24" customHeight="1">
      <c r="A14" s="5" t="s">
        <v>129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</row>
    <row r="15" spans="1:41" ht="24" customHeight="1">
      <c r="A15" s="5" t="s">
        <v>130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</row>
    <row r="16" spans="1:41" ht="24" customHeight="1">
      <c r="A16" s="5" t="s">
        <v>131</v>
      </c>
      <c r="B16" s="51" t="s">
        <v>270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</row>
    <row r="17" spans="1:39" ht="24" customHeight="1">
      <c r="A17" s="5" t="s">
        <v>133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</row>
    <row r="18" spans="1:39" ht="24" customHeight="1">
      <c r="A18" s="5" t="s">
        <v>134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</row>
    <row r="19" spans="1:39" ht="24" customHeight="1">
      <c r="A19" s="5" t="s">
        <v>135</v>
      </c>
      <c r="B19" s="51" t="s">
        <v>271</v>
      </c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</row>
    <row r="20" spans="1:39" ht="24" customHeight="1">
      <c r="A20" s="5" t="s">
        <v>136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</row>
    <row r="21" spans="1:39" ht="24" customHeight="1">
      <c r="A21" s="5" t="s">
        <v>137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</row>
    <row r="22" spans="1:39" ht="24" customHeight="1">
      <c r="A22" s="5" t="s">
        <v>138</v>
      </c>
      <c r="B22" s="51" t="s">
        <v>139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</row>
    <row r="23" spans="1:39" ht="24" customHeight="1">
      <c r="A23" s="5" t="s">
        <v>140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</row>
    <row r="24" spans="1:39" ht="24" customHeight="1">
      <c r="A24" s="5" t="s">
        <v>141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</row>
    <row r="25" spans="1:39" ht="24" customHeight="1">
      <c r="A25" s="5" t="s">
        <v>81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</row>
    <row r="26" spans="1:39" ht="24" customHeight="1">
      <c r="A26" s="47" t="s">
        <v>142</v>
      </c>
      <c r="B26" s="44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</row>
    <row r="27" spans="1:39" ht="12" customHeight="1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</row>
    <row r="28" spans="1:39" ht="44.1" customHeight="1">
      <c r="A28" s="39" t="str">
        <f>IF(Ввод!$B$2="","Должность",Ввод!$B$2)&amp;"    ____________________    "&amp;IF(Ввод!$B$3="","И.О. Фамилия",Ввод!$B$3)</f>
        <v>Должность    ____________________    И.О. Фамилия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</row>
    <row r="29" spans="1:39" ht="20.100000000000001" customHeight="1">
      <c r="A29" s="3" t="s">
        <v>8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:39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spans="1:39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</row>
    <row r="33" spans="1:39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</row>
    <row r="34" spans="1:39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</row>
    <row r="35" spans="1:39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</row>
    <row r="36" spans="1:39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</row>
    <row r="37" spans="1:39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</row>
    <row r="38" spans="1:39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</row>
    <row r="39" spans="1: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spans="1:39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</row>
    <row r="41" spans="1:39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1:39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39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1:39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1:39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spans="1:39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:39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:39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  <row r="51" spans="1:39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</row>
    <row r="52" spans="1:39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</row>
    <row r="53" spans="1:39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</row>
    <row r="54" spans="1:39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</row>
    <row r="55" spans="1:39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</row>
    <row r="56" spans="1:39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</row>
    <row r="57" spans="1:39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</row>
    <row r="58" spans="1:39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</row>
    <row r="59" spans="1:3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</row>
    <row r="60" spans="1:39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</row>
    <row r="61" spans="1:39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</row>
    <row r="62" spans="1:39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</row>
    <row r="63" spans="1:39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</row>
    <row r="64" spans="1:39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</row>
    <row r="65" spans="1:39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</row>
    <row r="66" spans="1:39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</row>
    <row r="67" spans="1:39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</row>
    <row r="68" spans="1:39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</row>
    <row r="69" spans="1:3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</row>
    <row r="70" spans="1:39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</row>
    <row r="71" spans="1:39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</row>
    <row r="72" spans="1:39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</row>
    <row r="73" spans="1:39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</row>
    <row r="74" spans="1:39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</row>
    <row r="75" spans="1:39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</row>
    <row r="76" spans="1:39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</row>
    <row r="77" spans="1:39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</row>
    <row r="78" spans="1:39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</row>
    <row r="79" spans="1:3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</row>
    <row r="80" spans="1:39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</row>
    <row r="81" spans="1:39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</row>
    <row r="82" spans="1:39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</row>
    <row r="83" spans="1:39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</row>
    <row r="84" spans="1:39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</row>
    <row r="85" spans="1:39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</row>
    <row r="86" spans="1:39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</row>
    <row r="87" spans="1:39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</row>
    <row r="88" spans="1:39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</row>
    <row r="89" spans="1:3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</row>
    <row r="90" spans="1:39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</row>
    <row r="91" spans="1:39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</row>
    <row r="92" spans="1:39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</row>
    <row r="93" spans="1:39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</row>
    <row r="94" spans="1:39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</row>
    <row r="95" spans="1:39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</row>
    <row r="96" spans="1:39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</row>
    <row r="97" spans="1:39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</row>
    <row r="98" spans="1:39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</row>
    <row r="99" spans="1:3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</row>
    <row r="100" spans="1:39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</row>
    <row r="101" spans="1:39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</row>
    <row r="102" spans="1:39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</row>
    <row r="103" spans="1:39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</row>
    <row r="104" spans="1:39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</row>
    <row r="105" spans="1:39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</row>
    <row r="106" spans="1:39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</row>
    <row r="107" spans="1:39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</row>
    <row r="108" spans="1:39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</row>
    <row r="109" spans="1:3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</row>
    <row r="110" spans="1:39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</row>
    <row r="111" spans="1:39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</row>
    <row r="112" spans="1:39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</row>
    <row r="113" spans="1:39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</row>
    <row r="114" spans="1:39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</row>
    <row r="115" spans="1:39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</row>
    <row r="116" spans="1:39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</row>
    <row r="117" spans="1:39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</row>
    <row r="118" spans="1:39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</row>
    <row r="119" spans="1:3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</row>
    <row r="120" spans="1:39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</row>
    <row r="121" spans="1:39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</row>
    <row r="122" spans="1:39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</row>
    <row r="123" spans="1:39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</row>
    <row r="124" spans="1:39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</row>
    <row r="125" spans="1:39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</row>
    <row r="126" spans="1:39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</row>
    <row r="127" spans="1:39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</row>
    <row r="128" spans="1:39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</row>
    <row r="129" spans="1:3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</row>
    <row r="130" spans="1:39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</row>
    <row r="131" spans="1:39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</row>
    <row r="132" spans="1:39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</row>
    <row r="133" spans="1:39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</row>
    <row r="134" spans="1:39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</row>
    <row r="135" spans="1:39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</row>
    <row r="136" spans="1:39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</row>
    <row r="137" spans="1:39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</row>
    <row r="138" spans="1:39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</row>
    <row r="139" spans="1: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</row>
    <row r="140" spans="1:39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</row>
    <row r="141" spans="1:39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</row>
    <row r="142" spans="1:39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</row>
    <row r="143" spans="1:39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</row>
    <row r="144" spans="1:39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</row>
    <row r="145" spans="1:39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</row>
    <row r="146" spans="1:39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</row>
    <row r="147" spans="1:39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</row>
    <row r="148" spans="1:39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</row>
    <row r="149" spans="1:3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</row>
    <row r="150" spans="1:39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</row>
    <row r="151" spans="1:39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</row>
    <row r="152" spans="1:39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</row>
    <row r="153" spans="1:39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</row>
    <row r="154" spans="1:39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</row>
    <row r="155" spans="1:39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</row>
    <row r="156" spans="1:39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</row>
    <row r="157" spans="1:39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</row>
    <row r="158" spans="1:39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</row>
    <row r="159" spans="1:3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</row>
    <row r="160" spans="1:39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</row>
    <row r="161" spans="1:39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</row>
    <row r="162" spans="1:39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</row>
    <row r="163" spans="1:39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</row>
    <row r="164" spans="1:39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</row>
    <row r="165" spans="1:39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</row>
    <row r="166" spans="1:39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</row>
    <row r="167" spans="1:39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</row>
    <row r="168" spans="1:39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</row>
    <row r="169" spans="1:3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</row>
    <row r="170" spans="1:39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</row>
    <row r="171" spans="1:39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</row>
    <row r="172" spans="1:39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</row>
    <row r="173" spans="1:39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</row>
    <row r="174" spans="1:39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</row>
    <row r="175" spans="1:39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</row>
    <row r="176" spans="1:39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</row>
    <row r="177" spans="1:39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</row>
    <row r="178" spans="1:39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</row>
    <row r="179" spans="1:3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</row>
    <row r="180" spans="1:39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</row>
    <row r="181" spans="1:39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</row>
    <row r="182" spans="1:39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</row>
    <row r="183" spans="1:39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</row>
    <row r="184" spans="1:39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</row>
    <row r="185" spans="1:39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</row>
    <row r="186" spans="1:39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</row>
    <row r="187" spans="1:39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</row>
    <row r="188" spans="1:39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</row>
    <row r="189" spans="1:3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</row>
    <row r="190" spans="1:39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</row>
    <row r="191" spans="1:39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</row>
    <row r="192" spans="1:39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</row>
    <row r="193" spans="1:39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</row>
    <row r="194" spans="1:39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</row>
    <row r="195" spans="1:39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</row>
    <row r="196" spans="1:39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</row>
    <row r="197" spans="1:39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</row>
    <row r="198" spans="1:39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</row>
    <row r="199" spans="1:3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</row>
    <row r="200" spans="1:39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</row>
  </sheetData>
  <mergeCells count="45">
    <mergeCell ref="B12:AM12"/>
    <mergeCell ref="B13:AM13"/>
    <mergeCell ref="B19:AM19"/>
    <mergeCell ref="B16:AM16"/>
    <mergeCell ref="B22:AM22"/>
    <mergeCell ref="AB9:AE9"/>
    <mergeCell ref="Z7:AF8"/>
    <mergeCell ref="AG7:AM8"/>
    <mergeCell ref="A1:AM1"/>
    <mergeCell ref="A2:AM2"/>
    <mergeCell ref="A3:AM3"/>
    <mergeCell ref="A4:AM4"/>
    <mergeCell ref="A5:AM5"/>
    <mergeCell ref="A7:A10"/>
    <mergeCell ref="M8:M10"/>
    <mergeCell ref="P8:T8"/>
    <mergeCell ref="A6:AM6"/>
    <mergeCell ref="B7:B10"/>
    <mergeCell ref="P9:P10"/>
    <mergeCell ref="C8:C10"/>
    <mergeCell ref="O8:O10"/>
    <mergeCell ref="H7:J9"/>
    <mergeCell ref="D7:D10"/>
    <mergeCell ref="X7:X10"/>
    <mergeCell ref="M7:V7"/>
    <mergeCell ref="W7:W10"/>
    <mergeCell ref="E7:E10"/>
    <mergeCell ref="Q9:T9"/>
    <mergeCell ref="N8:N10"/>
    <mergeCell ref="AI9:AL9"/>
    <mergeCell ref="AH9:AH10"/>
    <mergeCell ref="AA9:AA10"/>
    <mergeCell ref="A27:AM27"/>
    <mergeCell ref="A28:AM28"/>
    <mergeCell ref="Z9:Z10"/>
    <mergeCell ref="AG9:AG10"/>
    <mergeCell ref="AF9:AF10"/>
    <mergeCell ref="AM9:AM10"/>
    <mergeCell ref="Y7:Y10"/>
    <mergeCell ref="K7:K10"/>
    <mergeCell ref="L7:L10"/>
    <mergeCell ref="A26:B26"/>
    <mergeCell ref="V8:V10"/>
    <mergeCell ref="U8:U10"/>
    <mergeCell ref="F7:G9"/>
  </mergeCells>
  <hyperlinks>
    <hyperlink ref="AO1" location="'Ввод'!A15" display="← К оглавлению" xr:uid="{00000000-0004-0000-0500-000000000000}"/>
  </hyperlinks>
  <pageMargins left="0.25" right="0.25" top="0.3" bottom="0.3" header="0.1" footer="0.1"/>
  <pageSetup paperSize="8" fitToWidth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70C0"/>
  </sheetPr>
  <dimension ref="A1:BH200"/>
  <sheetViews>
    <sheetView showGridLines="0" topLeftCell="AR1" zoomScale="70" zoomScaleNormal="70" workbookViewId="0">
      <pane ySplit="12" topLeftCell="A13" activePane="bottomLeft" state="frozen"/>
      <selection pane="bottomLeft" activeCell="AW15" sqref="AW15"/>
    </sheetView>
  </sheetViews>
  <sheetFormatPr defaultRowHeight="14.25"/>
  <cols>
    <col min="1" max="1" width="6" customWidth="1"/>
    <col min="2" max="2" width="21.25" customWidth="1"/>
    <col min="3" max="3" width="17.5" customWidth="1"/>
    <col min="4" max="4" width="18.75" customWidth="1"/>
    <col min="5" max="5" width="16.875" customWidth="1"/>
    <col min="6" max="7" width="12.5" customWidth="1"/>
    <col min="8" max="8" width="11.875" customWidth="1"/>
    <col min="9" max="10" width="16.875" customWidth="1"/>
    <col min="11" max="14" width="12.5" customWidth="1"/>
    <col min="15" max="17" width="13.125" customWidth="1"/>
    <col min="18" max="18" width="12.5" customWidth="1"/>
    <col min="19" max="19" width="13.75" customWidth="1"/>
    <col min="20" max="22" width="22.5" customWidth="1"/>
    <col min="23" max="24" width="13.75" customWidth="1"/>
    <col min="25" max="25" width="16.25" customWidth="1"/>
    <col min="26" max="26" width="12.5" customWidth="1"/>
    <col min="27" max="27" width="13.75" customWidth="1"/>
    <col min="28" max="30" width="22.5" customWidth="1"/>
    <col min="31" max="32" width="13.75" customWidth="1"/>
    <col min="33" max="35" width="12.5" customWidth="1"/>
    <col min="36" max="36" width="16.25" customWidth="1"/>
    <col min="37" max="37" width="12.5" customWidth="1"/>
    <col min="38" max="38" width="13.75" customWidth="1"/>
    <col min="39" max="41" width="22.5" customWidth="1"/>
    <col min="42" max="43" width="13.75" customWidth="1"/>
    <col min="44" max="44" width="16.25" customWidth="1"/>
    <col min="45" max="45" width="12.5" customWidth="1"/>
    <col min="46" max="46" width="13.75" customWidth="1"/>
    <col min="47" max="49" width="22.5" customWidth="1"/>
    <col min="50" max="51" width="13.75" customWidth="1"/>
    <col min="52" max="54" width="12.5" customWidth="1"/>
    <col min="55" max="55" width="16.25" customWidth="1"/>
    <col min="56" max="58" width="12.5" customWidth="1"/>
    <col min="60" max="60" width="23" customWidth="1"/>
  </cols>
  <sheetData>
    <row r="1" spans="1:60" ht="20.100000000000001" customHeight="1">
      <c r="A1" s="42" t="s">
        <v>272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H1" s="14" t="s">
        <v>32</v>
      </c>
    </row>
    <row r="2" spans="1:60" ht="8.1" customHeight="1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</row>
    <row r="3" spans="1:60" ht="24" customHeight="1">
      <c r="A3" s="40" t="str">
        <f>"Отчет о ходе реализации инвестиционной программы в сфере холодного водоснабжения"&amp;IF(Ввод!$B$10="",""," ("&amp;Ввод!$B$10&amp;")")&amp;" на "&amp;IF(Ввод!$B$5="","____",Ввод!$B$5)&amp;"–"&amp;IF(Ввод!$B$6="","____",Ввод!$B$6)&amp;" годы (за исключением мероприятий, выполняемых за счет платы за подключение)"</f>
        <v>Отчет о ходе реализации инвестиционной программы в сфере холодного водоснабжения на ____–____ годы (за исключением мероприятий, выполняемых за счет платы за подключение)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</row>
    <row r="4" spans="1:60" ht="33.950000000000003" customHeight="1">
      <c r="A4" s="41" t="str">
        <f>IF(Ввод!$B$4="","",Ввод!$B$4)</f>
        <v/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</row>
    <row r="5" spans="1:60" ht="18" customHeight="1">
      <c r="A5" s="38" t="s">
        <v>39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</row>
    <row r="6" spans="1:60" ht="8.1" customHeight="1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</row>
    <row r="7" spans="1:60" ht="33.6" customHeight="1">
      <c r="A7" s="45" t="s">
        <v>55</v>
      </c>
      <c r="B7" s="45" t="s">
        <v>56</v>
      </c>
      <c r="C7" s="45" t="s">
        <v>57</v>
      </c>
      <c r="D7" s="6" t="s">
        <v>58</v>
      </c>
      <c r="E7" s="45" t="s">
        <v>59</v>
      </c>
      <c r="F7" s="45" t="s">
        <v>273</v>
      </c>
      <c r="G7" s="46"/>
      <c r="H7" s="46"/>
      <c r="I7" s="46"/>
      <c r="J7" s="46"/>
      <c r="K7" s="46"/>
      <c r="L7" s="46"/>
      <c r="M7" s="46"/>
      <c r="N7" s="46"/>
      <c r="O7" s="45" t="s">
        <v>66</v>
      </c>
      <c r="P7" s="45" t="s">
        <v>67</v>
      </c>
      <c r="Q7" s="45" t="s">
        <v>263</v>
      </c>
      <c r="R7" s="45" t="s">
        <v>145</v>
      </c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5" t="s">
        <v>274</v>
      </c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5" t="s">
        <v>275</v>
      </c>
      <c r="BE7" s="46"/>
      <c r="BF7" s="46"/>
    </row>
    <row r="8" spans="1:60" ht="24" customHeight="1">
      <c r="A8" s="46"/>
      <c r="B8" s="46"/>
      <c r="C8" s="46"/>
      <c r="D8" s="45" t="s">
        <v>70</v>
      </c>
      <c r="E8" s="46"/>
      <c r="F8" s="45" t="s">
        <v>148</v>
      </c>
      <c r="G8" s="46"/>
      <c r="H8" s="46"/>
      <c r="I8" s="46"/>
      <c r="J8" s="45" t="s">
        <v>149</v>
      </c>
      <c r="K8" s="46"/>
      <c r="L8" s="46"/>
      <c r="M8" s="46"/>
      <c r="N8" s="46"/>
      <c r="O8" s="46"/>
      <c r="P8" s="46"/>
      <c r="Q8" s="46"/>
      <c r="R8" s="45" t="s">
        <v>77</v>
      </c>
      <c r="S8" s="45" t="s">
        <v>147</v>
      </c>
      <c r="T8" s="46"/>
      <c r="U8" s="46"/>
      <c r="V8" s="46"/>
      <c r="W8" s="46"/>
      <c r="X8" s="46"/>
      <c r="Y8" s="45" t="s">
        <v>78</v>
      </c>
      <c r="Z8" s="45" t="s">
        <v>79</v>
      </c>
      <c r="AA8" s="46"/>
      <c r="AB8" s="46"/>
      <c r="AC8" s="46"/>
      <c r="AD8" s="46"/>
      <c r="AE8" s="46"/>
      <c r="AF8" s="46"/>
      <c r="AG8" s="46"/>
      <c r="AH8" s="46"/>
      <c r="AI8" s="46"/>
      <c r="AJ8" s="45" t="s">
        <v>80</v>
      </c>
      <c r="AK8" s="45" t="s">
        <v>77</v>
      </c>
      <c r="AL8" s="45" t="s">
        <v>147</v>
      </c>
      <c r="AM8" s="46"/>
      <c r="AN8" s="46"/>
      <c r="AO8" s="46"/>
      <c r="AP8" s="46"/>
      <c r="AQ8" s="46"/>
      <c r="AR8" s="45" t="s">
        <v>78</v>
      </c>
      <c r="AS8" s="45" t="s">
        <v>79</v>
      </c>
      <c r="AT8" s="46"/>
      <c r="AU8" s="46"/>
      <c r="AV8" s="46"/>
      <c r="AW8" s="46"/>
      <c r="AX8" s="46"/>
      <c r="AY8" s="46"/>
      <c r="AZ8" s="46"/>
      <c r="BA8" s="46"/>
      <c r="BB8" s="46"/>
      <c r="BC8" s="45" t="s">
        <v>80</v>
      </c>
      <c r="BD8" s="45" t="s">
        <v>276</v>
      </c>
      <c r="BE8" s="45" t="s">
        <v>277</v>
      </c>
      <c r="BF8" s="45" t="s">
        <v>278</v>
      </c>
    </row>
    <row r="9" spans="1:60" ht="24" customHeight="1">
      <c r="A9" s="46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5" t="s">
        <v>150</v>
      </c>
      <c r="T9" s="45" t="s">
        <v>151</v>
      </c>
      <c r="U9" s="46"/>
      <c r="V9" s="46"/>
      <c r="W9" s="45" t="s">
        <v>152</v>
      </c>
      <c r="X9" s="45" t="s">
        <v>279</v>
      </c>
      <c r="Y9" s="46"/>
      <c r="Z9" s="45" t="s">
        <v>82</v>
      </c>
      <c r="AA9" s="45" t="s">
        <v>147</v>
      </c>
      <c r="AB9" s="46"/>
      <c r="AC9" s="46"/>
      <c r="AD9" s="46"/>
      <c r="AE9" s="46"/>
      <c r="AF9" s="46"/>
      <c r="AG9" s="45" t="s">
        <v>83</v>
      </c>
      <c r="AH9" s="45" t="s">
        <v>84</v>
      </c>
      <c r="AI9" s="45" t="s">
        <v>85</v>
      </c>
      <c r="AJ9" s="46"/>
      <c r="AK9" s="46"/>
      <c r="AL9" s="45" t="s">
        <v>150</v>
      </c>
      <c r="AM9" s="45" t="s">
        <v>151</v>
      </c>
      <c r="AN9" s="46"/>
      <c r="AO9" s="46"/>
      <c r="AP9" s="45" t="s">
        <v>280</v>
      </c>
      <c r="AQ9" s="45" t="s">
        <v>280</v>
      </c>
      <c r="AR9" s="46"/>
      <c r="AS9" s="45" t="s">
        <v>82</v>
      </c>
      <c r="AT9" s="45" t="s">
        <v>147</v>
      </c>
      <c r="AU9" s="46"/>
      <c r="AV9" s="46"/>
      <c r="AW9" s="46"/>
      <c r="AX9" s="46"/>
      <c r="AY9" s="46"/>
      <c r="AZ9" s="45" t="s">
        <v>83</v>
      </c>
      <c r="BA9" s="45" t="s">
        <v>84</v>
      </c>
      <c r="BB9" s="45" t="s">
        <v>85</v>
      </c>
      <c r="BC9" s="46"/>
      <c r="BD9" s="46"/>
      <c r="BE9" s="46"/>
      <c r="BF9" s="46"/>
    </row>
    <row r="10" spans="1:60" ht="24" customHeight="1">
      <c r="A10" s="46"/>
      <c r="B10" s="46"/>
      <c r="C10" s="46"/>
      <c r="D10" s="46"/>
      <c r="E10" s="46"/>
      <c r="F10" s="45" t="s">
        <v>71</v>
      </c>
      <c r="G10" s="45" t="s">
        <v>154</v>
      </c>
      <c r="H10" s="45" t="s">
        <v>72</v>
      </c>
      <c r="I10" s="45" t="s">
        <v>155</v>
      </c>
      <c r="J10" s="45" t="s">
        <v>156</v>
      </c>
      <c r="K10" s="45" t="s">
        <v>157</v>
      </c>
      <c r="L10" s="46"/>
      <c r="M10" s="46"/>
      <c r="N10" s="46"/>
      <c r="O10" s="46"/>
      <c r="P10" s="46"/>
      <c r="Q10" s="46"/>
      <c r="R10" s="46"/>
      <c r="S10" s="46"/>
      <c r="T10" s="45" t="s">
        <v>158</v>
      </c>
      <c r="U10" s="45" t="s">
        <v>281</v>
      </c>
      <c r="V10" s="45" t="s">
        <v>282</v>
      </c>
      <c r="W10" s="46"/>
      <c r="X10" s="46"/>
      <c r="Y10" s="46"/>
      <c r="Z10" s="46"/>
      <c r="AA10" s="45" t="s">
        <v>150</v>
      </c>
      <c r="AB10" s="45" t="s">
        <v>151</v>
      </c>
      <c r="AC10" s="46"/>
      <c r="AD10" s="46"/>
      <c r="AE10" s="45" t="s">
        <v>152</v>
      </c>
      <c r="AF10" s="45" t="s">
        <v>280</v>
      </c>
      <c r="AG10" s="46"/>
      <c r="AH10" s="46"/>
      <c r="AI10" s="46"/>
      <c r="AJ10" s="46"/>
      <c r="AK10" s="46"/>
      <c r="AL10" s="46"/>
      <c r="AM10" s="45" t="s">
        <v>158</v>
      </c>
      <c r="AN10" s="45" t="s">
        <v>281</v>
      </c>
      <c r="AO10" s="45" t="s">
        <v>282</v>
      </c>
      <c r="AP10" s="46"/>
      <c r="AQ10" s="46"/>
      <c r="AR10" s="46"/>
      <c r="AS10" s="46"/>
      <c r="AT10" s="45" t="s">
        <v>150</v>
      </c>
      <c r="AU10" s="45" t="s">
        <v>151</v>
      </c>
      <c r="AV10" s="46"/>
      <c r="AW10" s="46"/>
      <c r="AX10" s="45" t="s">
        <v>152</v>
      </c>
      <c r="AY10" s="45" t="s">
        <v>153</v>
      </c>
      <c r="AZ10" s="46"/>
      <c r="BA10" s="46"/>
      <c r="BB10" s="46"/>
      <c r="BC10" s="46"/>
      <c r="BD10" s="46"/>
      <c r="BE10" s="46"/>
      <c r="BF10" s="46"/>
    </row>
    <row r="11" spans="1:60" ht="110.45" customHeight="1">
      <c r="A11" s="46"/>
      <c r="B11" s="46"/>
      <c r="C11" s="46"/>
      <c r="D11" s="46"/>
      <c r="E11" s="46"/>
      <c r="F11" s="46"/>
      <c r="G11" s="46"/>
      <c r="H11" s="46"/>
      <c r="I11" s="46"/>
      <c r="J11" s="46"/>
      <c r="K11" s="6" t="s">
        <v>161</v>
      </c>
      <c r="L11" s="6" t="s">
        <v>162</v>
      </c>
      <c r="M11" s="6" t="s">
        <v>163</v>
      </c>
      <c r="N11" s="6" t="s">
        <v>164</v>
      </c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6" t="s">
        <v>283</v>
      </c>
      <c r="AC11" s="6" t="s">
        <v>284</v>
      </c>
      <c r="AD11" s="6" t="s">
        <v>282</v>
      </c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6" t="s">
        <v>158</v>
      </c>
      <c r="AV11" s="6" t="s">
        <v>281</v>
      </c>
      <c r="AW11" s="6" t="s">
        <v>282</v>
      </c>
      <c r="AX11" s="46"/>
      <c r="AY11" s="46"/>
      <c r="AZ11" s="46"/>
      <c r="BA11" s="46"/>
      <c r="BB11" s="46"/>
      <c r="BC11" s="46"/>
      <c r="BD11" s="46"/>
      <c r="BE11" s="46"/>
      <c r="BF11" s="46"/>
    </row>
    <row r="12" spans="1:60" ht="24" customHeight="1">
      <c r="A12" s="6" t="s">
        <v>93</v>
      </c>
      <c r="B12" s="6" t="s">
        <v>94</v>
      </c>
      <c r="C12" s="6" t="s">
        <v>95</v>
      </c>
      <c r="D12" s="6" t="s">
        <v>96</v>
      </c>
      <c r="E12" s="6" t="s">
        <v>97</v>
      </c>
      <c r="F12" s="6" t="s">
        <v>98</v>
      </c>
      <c r="G12" s="6" t="s">
        <v>99</v>
      </c>
      <c r="H12" s="6" t="s">
        <v>100</v>
      </c>
      <c r="I12" s="6" t="s">
        <v>101</v>
      </c>
      <c r="J12" s="6" t="s">
        <v>102</v>
      </c>
      <c r="K12" s="6" t="s">
        <v>103</v>
      </c>
      <c r="L12" s="6" t="s">
        <v>104</v>
      </c>
      <c r="M12" s="6" t="s">
        <v>105</v>
      </c>
      <c r="N12" s="6" t="s">
        <v>106</v>
      </c>
      <c r="O12" s="6" t="s">
        <v>107</v>
      </c>
      <c r="P12" s="6" t="s">
        <v>108</v>
      </c>
      <c r="Q12" s="6" t="s">
        <v>109</v>
      </c>
      <c r="R12" s="6" t="s">
        <v>110</v>
      </c>
      <c r="S12" s="6" t="s">
        <v>111</v>
      </c>
      <c r="T12" s="6" t="s">
        <v>112</v>
      </c>
      <c r="U12" s="6" t="s">
        <v>113</v>
      </c>
      <c r="V12" s="6" t="s">
        <v>114</v>
      </c>
      <c r="W12" s="6" t="s">
        <v>115</v>
      </c>
      <c r="X12" s="6" t="s">
        <v>116</v>
      </c>
      <c r="Y12" s="6" t="s">
        <v>117</v>
      </c>
      <c r="Z12" s="6" t="s">
        <v>118</v>
      </c>
      <c r="AA12" s="6" t="s">
        <v>119</v>
      </c>
      <c r="AB12" s="6" t="s">
        <v>120</v>
      </c>
      <c r="AC12" s="6" t="s">
        <v>121</v>
      </c>
      <c r="AD12" s="6" t="s">
        <v>122</v>
      </c>
      <c r="AE12" s="6" t="s">
        <v>123</v>
      </c>
      <c r="AF12" s="6" t="s">
        <v>124</v>
      </c>
      <c r="AG12" s="6" t="s">
        <v>165</v>
      </c>
      <c r="AH12" s="6" t="s">
        <v>166</v>
      </c>
      <c r="AI12" s="6" t="s">
        <v>167</v>
      </c>
      <c r="AJ12" s="6" t="s">
        <v>168</v>
      </c>
      <c r="AK12" s="6" t="s">
        <v>169</v>
      </c>
      <c r="AL12" s="6" t="s">
        <v>170</v>
      </c>
      <c r="AM12" s="6" t="s">
        <v>171</v>
      </c>
      <c r="AN12" s="6" t="s">
        <v>172</v>
      </c>
      <c r="AO12" s="6" t="s">
        <v>173</v>
      </c>
      <c r="AP12" s="6" t="s">
        <v>174</v>
      </c>
      <c r="AQ12" s="6" t="s">
        <v>175</v>
      </c>
      <c r="AR12" s="6" t="s">
        <v>176</v>
      </c>
      <c r="AS12" s="6" t="s">
        <v>177</v>
      </c>
      <c r="AT12" s="6" t="s">
        <v>285</v>
      </c>
      <c r="AU12" s="6" t="s">
        <v>286</v>
      </c>
      <c r="AV12" s="6" t="s">
        <v>287</v>
      </c>
      <c r="AW12" s="6" t="s">
        <v>288</v>
      </c>
      <c r="AX12" s="6" t="s">
        <v>289</v>
      </c>
      <c r="AY12" s="6" t="s">
        <v>290</v>
      </c>
      <c r="AZ12" s="6" t="s">
        <v>291</v>
      </c>
      <c r="BA12" s="6" t="s">
        <v>292</v>
      </c>
      <c r="BB12" s="6" t="s">
        <v>293</v>
      </c>
      <c r="BC12" s="6" t="s">
        <v>294</v>
      </c>
      <c r="BD12" s="6" t="s">
        <v>295</v>
      </c>
      <c r="BE12" s="6" t="s">
        <v>296</v>
      </c>
      <c r="BF12" s="6" t="s">
        <v>297</v>
      </c>
    </row>
    <row r="13" spans="1:60" ht="24" customHeight="1">
      <c r="A13" s="52" t="s">
        <v>178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</row>
    <row r="14" spans="1:60" ht="24" customHeight="1">
      <c r="A14" s="5" t="s">
        <v>127</v>
      </c>
      <c r="B14" s="51" t="s">
        <v>179</v>
      </c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</row>
    <row r="15" spans="1:60" ht="24" customHeight="1">
      <c r="A15" s="5" t="s">
        <v>180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</row>
    <row r="16" spans="1:60" ht="24" customHeight="1">
      <c r="A16" s="5" t="s">
        <v>181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</row>
    <row r="17" spans="1:58" ht="24" customHeight="1">
      <c r="A17" s="5" t="s">
        <v>131</v>
      </c>
      <c r="B17" s="51" t="s">
        <v>182</v>
      </c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</row>
    <row r="18" spans="1:58" ht="24" customHeight="1">
      <c r="A18" s="5" t="s">
        <v>183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</row>
    <row r="19" spans="1:58" ht="24" customHeight="1">
      <c r="A19" s="5" t="s">
        <v>184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</row>
    <row r="20" spans="1:58" ht="24" customHeight="1">
      <c r="A20" s="43" t="s">
        <v>185</v>
      </c>
      <c r="B20" s="44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</row>
    <row r="21" spans="1:58" ht="24" customHeight="1">
      <c r="A21" s="52" t="s">
        <v>186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</row>
    <row r="22" spans="1:58" ht="24" customHeight="1">
      <c r="A22" s="51" t="s">
        <v>187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</row>
    <row r="23" spans="1:58" ht="24" customHeight="1">
      <c r="A23" s="5" t="s">
        <v>188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</row>
    <row r="24" spans="1:58" ht="24" customHeight="1">
      <c r="A24" s="5" t="s">
        <v>189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</row>
    <row r="25" spans="1:58" ht="24" customHeight="1">
      <c r="A25" s="51" t="s">
        <v>190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</row>
    <row r="26" spans="1:58" ht="24" customHeight="1">
      <c r="A26" s="5" t="s">
        <v>191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</row>
    <row r="27" spans="1:58" ht="24" customHeight="1">
      <c r="A27" s="5" t="s">
        <v>192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</row>
    <row r="28" spans="1:58" ht="24" customHeight="1">
      <c r="A28" s="43" t="s">
        <v>193</v>
      </c>
      <c r="B28" s="44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</row>
    <row r="29" spans="1:58" ht="24" customHeight="1">
      <c r="A29" s="52" t="s">
        <v>194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</row>
    <row r="30" spans="1:58" ht="24" customHeight="1">
      <c r="A30" s="51" t="s">
        <v>195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</row>
    <row r="31" spans="1:58" ht="24" customHeight="1">
      <c r="A31" s="5" t="s">
        <v>196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</row>
    <row r="32" spans="1:58" ht="24" customHeight="1">
      <c r="A32" s="5" t="s">
        <v>197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</row>
    <row r="33" spans="1:58" ht="24" customHeight="1">
      <c r="A33" s="51" t="s">
        <v>198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</row>
    <row r="34" spans="1:58" ht="24" customHeight="1">
      <c r="A34" s="5" t="s">
        <v>199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</row>
    <row r="35" spans="1:58" ht="24" customHeight="1">
      <c r="A35" s="5" t="s">
        <v>200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</row>
    <row r="36" spans="1:58" ht="24" customHeight="1">
      <c r="A36" s="51" t="s">
        <v>201</v>
      </c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  <c r="BE36" s="51"/>
      <c r="BF36" s="51"/>
    </row>
    <row r="37" spans="1:58" ht="24" customHeight="1">
      <c r="A37" s="5" t="s">
        <v>202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</row>
    <row r="38" spans="1:58" ht="24" customHeight="1">
      <c r="A38" s="5" t="s">
        <v>203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</row>
    <row r="39" spans="1:58" ht="24" customHeight="1">
      <c r="A39" s="43" t="s">
        <v>204</v>
      </c>
      <c r="B39" s="44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</row>
    <row r="40" spans="1:58" ht="24" customHeight="1">
      <c r="A40" s="52" t="s">
        <v>205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  <c r="AX40" s="51"/>
      <c r="AY40" s="51"/>
      <c r="AZ40" s="51"/>
      <c r="BA40" s="51"/>
      <c r="BB40" s="51"/>
      <c r="BC40" s="51"/>
      <c r="BD40" s="51"/>
      <c r="BE40" s="51"/>
      <c r="BF40" s="51"/>
    </row>
    <row r="41" spans="1:58" ht="24" customHeight="1">
      <c r="A41" s="51" t="s">
        <v>206</v>
      </c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51"/>
      <c r="AN41" s="51"/>
      <c r="AO41" s="51"/>
      <c r="AP41" s="51"/>
      <c r="AQ41" s="51"/>
      <c r="AR41" s="51"/>
      <c r="AS41" s="51"/>
      <c r="AT41" s="51"/>
      <c r="AU41" s="51"/>
      <c r="AV41" s="51"/>
      <c r="AW41" s="51"/>
      <c r="AX41" s="51"/>
      <c r="AY41" s="51"/>
      <c r="AZ41" s="51"/>
      <c r="BA41" s="51"/>
      <c r="BB41" s="51"/>
      <c r="BC41" s="51"/>
      <c r="BD41" s="51"/>
      <c r="BE41" s="51"/>
      <c r="BF41" s="51"/>
    </row>
    <row r="42" spans="1:58" ht="24" customHeight="1">
      <c r="A42" s="5" t="s">
        <v>207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</row>
    <row r="43" spans="1:58" ht="24" customHeight="1">
      <c r="A43" s="5" t="s">
        <v>208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</row>
    <row r="44" spans="1:58" ht="24" customHeight="1">
      <c r="A44" s="51" t="s">
        <v>209</v>
      </c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51"/>
      <c r="AL44" s="51"/>
      <c r="AM44" s="51"/>
      <c r="AN44" s="51"/>
      <c r="AO44" s="51"/>
      <c r="AP44" s="51"/>
      <c r="AQ44" s="51"/>
      <c r="AR44" s="51"/>
      <c r="AS44" s="51"/>
      <c r="AT44" s="51"/>
      <c r="AU44" s="51"/>
      <c r="AV44" s="51"/>
      <c r="AW44" s="51"/>
      <c r="AX44" s="51"/>
      <c r="AY44" s="51"/>
      <c r="AZ44" s="51"/>
      <c r="BA44" s="51"/>
      <c r="BB44" s="51"/>
      <c r="BC44" s="51"/>
      <c r="BD44" s="51"/>
      <c r="BE44" s="51"/>
      <c r="BF44" s="51"/>
    </row>
    <row r="45" spans="1:58" ht="24" customHeight="1">
      <c r="A45" s="5" t="s">
        <v>210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</row>
    <row r="46" spans="1:58" ht="24" customHeight="1">
      <c r="A46" s="5" t="s">
        <v>211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</row>
    <row r="47" spans="1:58" ht="24" customHeight="1">
      <c r="A47" s="43" t="s">
        <v>212</v>
      </c>
      <c r="B47" s="44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</row>
    <row r="48" spans="1:58" ht="24" customHeight="1">
      <c r="A48" s="52" t="s">
        <v>213</v>
      </c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51"/>
      <c r="AJ48" s="51"/>
      <c r="AK48" s="51"/>
      <c r="AL48" s="51"/>
      <c r="AM48" s="51"/>
      <c r="AN48" s="51"/>
      <c r="AO48" s="51"/>
      <c r="AP48" s="51"/>
      <c r="AQ48" s="51"/>
      <c r="AR48" s="51"/>
      <c r="AS48" s="51"/>
      <c r="AT48" s="51"/>
      <c r="AU48" s="51"/>
      <c r="AV48" s="51"/>
      <c r="AW48" s="51"/>
      <c r="AX48" s="51"/>
      <c r="AY48" s="51"/>
      <c r="AZ48" s="51"/>
      <c r="BA48" s="51"/>
      <c r="BB48" s="51"/>
      <c r="BC48" s="51"/>
      <c r="BD48" s="51"/>
      <c r="BE48" s="51"/>
      <c r="BF48" s="51"/>
    </row>
    <row r="49" spans="1:58" ht="24" customHeight="1">
      <c r="A49" s="51" t="s">
        <v>214</v>
      </c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51"/>
      <c r="AL49" s="51"/>
      <c r="AM49" s="51"/>
      <c r="AN49" s="51"/>
      <c r="AO49" s="51"/>
      <c r="AP49" s="51"/>
      <c r="AQ49" s="51"/>
      <c r="AR49" s="51"/>
      <c r="AS49" s="51"/>
      <c r="AT49" s="51"/>
      <c r="AU49" s="51"/>
      <c r="AV49" s="51"/>
      <c r="AW49" s="51"/>
      <c r="AX49" s="51"/>
      <c r="AY49" s="51"/>
      <c r="AZ49" s="51"/>
      <c r="BA49" s="51"/>
      <c r="BB49" s="51"/>
      <c r="BC49" s="51"/>
      <c r="BD49" s="51"/>
      <c r="BE49" s="51"/>
      <c r="BF49" s="51"/>
    </row>
    <row r="50" spans="1:58" ht="24" customHeight="1">
      <c r="A50" s="5" t="s">
        <v>215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</row>
    <row r="51" spans="1:58" ht="24" customHeight="1">
      <c r="A51" s="5" t="s">
        <v>216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</row>
    <row r="52" spans="1:58" ht="24" customHeight="1">
      <c r="A52" s="51" t="s">
        <v>217</v>
      </c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51"/>
      <c r="AZ52" s="51"/>
      <c r="BA52" s="51"/>
      <c r="BB52" s="51"/>
      <c r="BC52" s="51"/>
      <c r="BD52" s="51"/>
      <c r="BE52" s="51"/>
      <c r="BF52" s="51"/>
    </row>
    <row r="53" spans="1:58" ht="24" customHeight="1">
      <c r="A53" s="5" t="s">
        <v>218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</row>
    <row r="54" spans="1:58" ht="24" customHeight="1">
      <c r="A54" s="5" t="s">
        <v>219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</row>
    <row r="55" spans="1:58" ht="24" customHeight="1">
      <c r="A55" s="51" t="s">
        <v>220</v>
      </c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1"/>
      <c r="AK55" s="51"/>
      <c r="AL55" s="51"/>
      <c r="AM55" s="51"/>
      <c r="AN55" s="51"/>
      <c r="AO55" s="51"/>
      <c r="AP55" s="51"/>
      <c r="AQ55" s="51"/>
      <c r="AR55" s="51"/>
      <c r="AS55" s="51"/>
      <c r="AT55" s="51"/>
      <c r="AU55" s="51"/>
      <c r="AV55" s="51"/>
      <c r="AW55" s="51"/>
      <c r="AX55" s="51"/>
      <c r="AY55" s="51"/>
      <c r="AZ55" s="51"/>
      <c r="BA55" s="51"/>
      <c r="BB55" s="51"/>
      <c r="BC55" s="51"/>
      <c r="BD55" s="51"/>
      <c r="BE55" s="51"/>
      <c r="BF55" s="51"/>
    </row>
    <row r="56" spans="1:58" ht="24" customHeight="1">
      <c r="A56" s="5" t="s">
        <v>221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</row>
    <row r="57" spans="1:58" ht="24" customHeight="1">
      <c r="A57" s="5" t="s">
        <v>222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</row>
    <row r="58" spans="1:58" ht="24" customHeight="1">
      <c r="A58" s="51" t="s">
        <v>223</v>
      </c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1"/>
      <c r="AK58" s="51"/>
      <c r="AL58" s="51"/>
      <c r="AM58" s="51"/>
      <c r="AN58" s="51"/>
      <c r="AO58" s="51"/>
      <c r="AP58" s="51"/>
      <c r="AQ58" s="51"/>
      <c r="AR58" s="51"/>
      <c r="AS58" s="51"/>
      <c r="AT58" s="51"/>
      <c r="AU58" s="51"/>
      <c r="AV58" s="51"/>
      <c r="AW58" s="51"/>
      <c r="AX58" s="51"/>
      <c r="AY58" s="51"/>
      <c r="AZ58" s="51"/>
      <c r="BA58" s="51"/>
      <c r="BB58" s="51"/>
      <c r="BC58" s="51"/>
      <c r="BD58" s="51"/>
      <c r="BE58" s="51"/>
      <c r="BF58" s="51"/>
    </row>
    <row r="59" spans="1:58" ht="24" customHeight="1">
      <c r="A59" s="5" t="s">
        <v>224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</row>
    <row r="60" spans="1:58" ht="24" customHeight="1">
      <c r="A60" s="5" t="s">
        <v>225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</row>
    <row r="61" spans="1:58" ht="24" customHeight="1">
      <c r="A61" s="51" t="s">
        <v>226</v>
      </c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51"/>
      <c r="AL61" s="51"/>
      <c r="AM61" s="51"/>
      <c r="AN61" s="51"/>
      <c r="AO61" s="51"/>
      <c r="AP61" s="51"/>
      <c r="AQ61" s="51"/>
      <c r="AR61" s="51"/>
      <c r="AS61" s="51"/>
      <c r="AT61" s="51"/>
      <c r="AU61" s="51"/>
      <c r="AV61" s="51"/>
      <c r="AW61" s="51"/>
      <c r="AX61" s="51"/>
      <c r="AY61" s="51"/>
      <c r="AZ61" s="51"/>
      <c r="BA61" s="51"/>
      <c r="BB61" s="51"/>
      <c r="BC61" s="51"/>
      <c r="BD61" s="51"/>
      <c r="BE61" s="51"/>
      <c r="BF61" s="51"/>
    </row>
    <row r="62" spans="1:58" ht="24" customHeight="1">
      <c r="A62" s="5" t="s">
        <v>227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</row>
    <row r="63" spans="1:58" ht="24" customHeight="1">
      <c r="A63" s="5" t="s">
        <v>228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</row>
    <row r="64" spans="1:58" ht="24" customHeight="1">
      <c r="A64" s="43" t="s">
        <v>229</v>
      </c>
      <c r="B64" s="44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</row>
    <row r="65" spans="1:58" ht="24" customHeight="1">
      <c r="A65" s="52" t="s">
        <v>230</v>
      </c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51"/>
      <c r="AJ65" s="51"/>
      <c r="AK65" s="51"/>
      <c r="AL65" s="51"/>
      <c r="AM65" s="51"/>
      <c r="AN65" s="51"/>
      <c r="AO65" s="51"/>
      <c r="AP65" s="51"/>
      <c r="AQ65" s="51"/>
      <c r="AR65" s="51"/>
      <c r="AS65" s="51"/>
      <c r="AT65" s="51"/>
      <c r="AU65" s="51"/>
      <c r="AV65" s="51"/>
      <c r="AW65" s="51"/>
      <c r="AX65" s="51"/>
      <c r="AY65" s="51"/>
      <c r="AZ65" s="51"/>
      <c r="BA65" s="51"/>
      <c r="BB65" s="51"/>
      <c r="BC65" s="51"/>
      <c r="BD65" s="51"/>
      <c r="BE65" s="51"/>
      <c r="BF65" s="51"/>
    </row>
    <row r="66" spans="1:58" ht="24" customHeight="1">
      <c r="A66" s="5" t="s">
        <v>231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</row>
    <row r="67" spans="1:58" ht="24" customHeight="1">
      <c r="A67" s="5" t="s">
        <v>232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</row>
    <row r="68" spans="1:58" ht="24" customHeight="1">
      <c r="A68" s="43" t="s">
        <v>233</v>
      </c>
      <c r="B68" s="44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</row>
    <row r="69" spans="1:58" ht="24" customHeight="1">
      <c r="A69" s="52" t="s">
        <v>234</v>
      </c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51"/>
      <c r="AJ69" s="51"/>
      <c r="AK69" s="51"/>
      <c r="AL69" s="51"/>
      <c r="AM69" s="51"/>
      <c r="AN69" s="51"/>
      <c r="AO69" s="51"/>
      <c r="AP69" s="51"/>
      <c r="AQ69" s="51"/>
      <c r="AR69" s="51"/>
      <c r="AS69" s="51"/>
      <c r="AT69" s="51"/>
      <c r="AU69" s="51"/>
      <c r="AV69" s="51"/>
      <c r="AW69" s="51"/>
      <c r="AX69" s="51"/>
      <c r="AY69" s="51"/>
      <c r="AZ69" s="51"/>
      <c r="BA69" s="51"/>
      <c r="BB69" s="51"/>
      <c r="BC69" s="51"/>
      <c r="BD69" s="51"/>
      <c r="BE69" s="51"/>
      <c r="BF69" s="51"/>
    </row>
    <row r="70" spans="1:58" ht="24" customHeight="1">
      <c r="A70" s="5" t="s">
        <v>235</v>
      </c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</row>
    <row r="71" spans="1:58" ht="24" customHeight="1">
      <c r="A71" s="5" t="s">
        <v>236</v>
      </c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</row>
    <row r="72" spans="1:58" ht="24" customHeight="1">
      <c r="A72" s="43" t="s">
        <v>237</v>
      </c>
      <c r="B72" s="44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</row>
    <row r="73" spans="1:58" ht="24" customHeight="1">
      <c r="A73" s="52" t="s">
        <v>238</v>
      </c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51"/>
      <c r="AJ73" s="51"/>
      <c r="AK73" s="51"/>
      <c r="AL73" s="51"/>
      <c r="AM73" s="51"/>
      <c r="AN73" s="51"/>
      <c r="AO73" s="51"/>
      <c r="AP73" s="51"/>
      <c r="AQ73" s="51"/>
      <c r="AR73" s="51"/>
      <c r="AS73" s="51"/>
      <c r="AT73" s="51"/>
      <c r="AU73" s="51"/>
      <c r="AV73" s="51"/>
      <c r="AW73" s="51"/>
      <c r="AX73" s="51"/>
      <c r="AY73" s="51"/>
      <c r="AZ73" s="51"/>
      <c r="BA73" s="51"/>
      <c r="BB73" s="51"/>
      <c r="BC73" s="51"/>
      <c r="BD73" s="51"/>
      <c r="BE73" s="51"/>
      <c r="BF73" s="51"/>
    </row>
    <row r="74" spans="1:58" ht="24" customHeight="1">
      <c r="A74" s="5" t="s">
        <v>239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</row>
    <row r="75" spans="1:58" ht="24" customHeight="1">
      <c r="A75" s="5" t="s">
        <v>240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</row>
    <row r="76" spans="1:58" ht="24" customHeight="1">
      <c r="A76" s="43" t="s">
        <v>241</v>
      </c>
      <c r="B76" s="44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</row>
    <row r="77" spans="1:58" ht="24" customHeight="1">
      <c r="A77" s="47" t="s">
        <v>142</v>
      </c>
      <c r="B77" s="44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</row>
    <row r="78" spans="1:58" ht="12" customHeight="1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</row>
    <row r="79" spans="1:58" ht="44.1" customHeight="1">
      <c r="A79" s="39" t="str">
        <f>IF(Ввод!$B$2="","Должность",Ввод!$B$2)&amp;"    ____________________    "&amp;IF(Ввод!$B$3="","И.О. Фамилия",Ввод!$B$3)</f>
        <v>Должность    ____________________    И.О. Фамилия</v>
      </c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9"/>
      <c r="AL79" s="39"/>
      <c r="AM79" s="39"/>
      <c r="AN79" s="39"/>
      <c r="AO79" s="39"/>
      <c r="AP79" s="39"/>
      <c r="AQ79" s="39"/>
      <c r="AR79" s="39"/>
      <c r="AS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  <c r="BF79" s="39"/>
    </row>
    <row r="80" spans="1:58" ht="20.100000000000001" customHeight="1">
      <c r="A80" s="3" t="s">
        <v>8</v>
      </c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</row>
    <row r="81" spans="1:58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</row>
    <row r="82" spans="1:58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</row>
    <row r="83" spans="1:58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</row>
    <row r="84" spans="1:58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</row>
    <row r="85" spans="1:58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</row>
    <row r="86" spans="1:58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</row>
    <row r="87" spans="1:58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</row>
    <row r="88" spans="1:5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</row>
    <row r="89" spans="1:58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</row>
    <row r="90" spans="1:58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</row>
    <row r="91" spans="1:58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</row>
    <row r="92" spans="1:58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</row>
    <row r="93" spans="1:58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</row>
    <row r="94" spans="1:58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</row>
    <row r="95" spans="1:58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</row>
    <row r="96" spans="1:58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</row>
    <row r="97" spans="1:58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</row>
    <row r="98" spans="1:5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</row>
    <row r="99" spans="1:58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</row>
    <row r="100" spans="1:58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</row>
    <row r="101" spans="1:58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</row>
    <row r="102" spans="1:58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</row>
    <row r="103" spans="1:58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</row>
    <row r="104" spans="1:58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</row>
    <row r="105" spans="1:58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</row>
    <row r="106" spans="1:58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</row>
    <row r="107" spans="1:58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</row>
    <row r="108" spans="1:5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</row>
    <row r="109" spans="1:58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</row>
    <row r="110" spans="1:58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</row>
    <row r="111" spans="1:58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</row>
    <row r="112" spans="1:58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</row>
    <row r="113" spans="1:58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</row>
    <row r="114" spans="1:58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</row>
    <row r="115" spans="1:58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</row>
    <row r="116" spans="1:58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</row>
    <row r="117" spans="1:58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</row>
    <row r="118" spans="1:5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</row>
    <row r="119" spans="1:58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</row>
    <row r="120" spans="1:58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</row>
    <row r="121" spans="1:58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</row>
    <row r="122" spans="1:58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</row>
    <row r="123" spans="1:58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</row>
    <row r="124" spans="1:58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</row>
    <row r="125" spans="1:58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</row>
    <row r="126" spans="1:58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</row>
    <row r="127" spans="1:58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</row>
    <row r="128" spans="1:5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</row>
    <row r="129" spans="1:58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</row>
    <row r="130" spans="1:58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</row>
    <row r="131" spans="1:58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</row>
    <row r="132" spans="1:58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</row>
    <row r="133" spans="1:58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</row>
    <row r="134" spans="1:58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</row>
    <row r="135" spans="1:58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</row>
    <row r="136" spans="1:58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</row>
    <row r="137" spans="1:58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</row>
    <row r="138" spans="1:5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</row>
    <row r="139" spans="1:58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</row>
    <row r="140" spans="1:58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</row>
    <row r="141" spans="1:58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</row>
    <row r="142" spans="1:58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</row>
    <row r="143" spans="1:58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</row>
    <row r="144" spans="1:58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</row>
    <row r="145" spans="1:58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</row>
    <row r="146" spans="1:58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</row>
    <row r="147" spans="1:58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</row>
    <row r="148" spans="1:5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</row>
    <row r="149" spans="1:58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</row>
    <row r="150" spans="1:58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</row>
    <row r="151" spans="1:58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</row>
    <row r="152" spans="1:58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</row>
    <row r="153" spans="1:58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</row>
    <row r="154" spans="1:58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</row>
    <row r="155" spans="1:58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</row>
    <row r="156" spans="1:58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</row>
    <row r="157" spans="1:58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</row>
    <row r="158" spans="1: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</row>
    <row r="159" spans="1:58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</row>
    <row r="160" spans="1:58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</row>
    <row r="161" spans="1:58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</row>
    <row r="162" spans="1:58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</row>
    <row r="163" spans="1:58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</row>
    <row r="164" spans="1:58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</row>
    <row r="165" spans="1:58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</row>
    <row r="166" spans="1:58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</row>
    <row r="167" spans="1:58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</row>
    <row r="168" spans="1:5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</row>
    <row r="169" spans="1:58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</row>
    <row r="170" spans="1:58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</row>
    <row r="171" spans="1:58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</row>
    <row r="172" spans="1:58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</row>
    <row r="173" spans="1:58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</row>
    <row r="174" spans="1:58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</row>
    <row r="175" spans="1:58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</row>
    <row r="176" spans="1:58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</row>
    <row r="177" spans="1:58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</row>
    <row r="178" spans="1:5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</row>
    <row r="179" spans="1:58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</row>
    <row r="180" spans="1:58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</row>
    <row r="181" spans="1:58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</row>
    <row r="182" spans="1:58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</row>
    <row r="183" spans="1:58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</row>
    <row r="184" spans="1:58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</row>
    <row r="185" spans="1:58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</row>
    <row r="186" spans="1:58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</row>
    <row r="187" spans="1:58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</row>
    <row r="188" spans="1:5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</row>
    <row r="189" spans="1:58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</row>
    <row r="190" spans="1:58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</row>
    <row r="191" spans="1:58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</row>
    <row r="192" spans="1:58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</row>
    <row r="193" spans="1:58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</row>
    <row r="194" spans="1:58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</row>
    <row r="195" spans="1:58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</row>
    <row r="196" spans="1:58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</row>
    <row r="197" spans="1:58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</row>
    <row r="198" spans="1:5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</row>
    <row r="199" spans="1:58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</row>
    <row r="200" spans="1:58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</row>
  </sheetData>
  <mergeCells count="104">
    <mergeCell ref="A73:BF73"/>
    <mergeCell ref="A69:BF69"/>
    <mergeCell ref="A55:BF55"/>
    <mergeCell ref="A29:BF29"/>
    <mergeCell ref="A44:BF44"/>
    <mergeCell ref="A58:BF58"/>
    <mergeCell ref="A40:BF40"/>
    <mergeCell ref="A61:BF61"/>
    <mergeCell ref="A41:BF41"/>
    <mergeCell ref="A33:BF33"/>
    <mergeCell ref="A48:BF48"/>
    <mergeCell ref="A65:BF65"/>
    <mergeCell ref="A52:BF52"/>
    <mergeCell ref="A49:BF49"/>
    <mergeCell ref="A36:BF36"/>
    <mergeCell ref="A1:BF1"/>
    <mergeCell ref="A2:BF2"/>
    <mergeCell ref="A3:BF3"/>
    <mergeCell ref="A4:BF4"/>
    <mergeCell ref="A5:BF5"/>
    <mergeCell ref="A25:BF25"/>
    <mergeCell ref="A22:BF22"/>
    <mergeCell ref="B17:BF17"/>
    <mergeCell ref="A13:BF13"/>
    <mergeCell ref="A21:BF21"/>
    <mergeCell ref="B14:BF14"/>
    <mergeCell ref="A20:B20"/>
    <mergeCell ref="Z8:AI8"/>
    <mergeCell ref="A6:BF6"/>
    <mergeCell ref="A7:A11"/>
    <mergeCell ref="AF10:AF11"/>
    <mergeCell ref="Z9:Z11"/>
    <mergeCell ref="B7:B11"/>
    <mergeCell ref="X9:X11"/>
    <mergeCell ref="AG9:AG11"/>
    <mergeCell ref="F10:F11"/>
    <mergeCell ref="W9:W11"/>
    <mergeCell ref="AA10:AA11"/>
    <mergeCell ref="J10:J11"/>
    <mergeCell ref="AH9:AH11"/>
    <mergeCell ref="V10:V11"/>
    <mergeCell ref="K10:N10"/>
    <mergeCell ref="D8:D11"/>
    <mergeCell ref="F8:I9"/>
    <mergeCell ref="O7:O11"/>
    <mergeCell ref="A64:B64"/>
    <mergeCell ref="C7:C11"/>
    <mergeCell ref="T9:V9"/>
    <mergeCell ref="U10:U11"/>
    <mergeCell ref="F7:N7"/>
    <mergeCell ref="A39:B39"/>
    <mergeCell ref="G10:G11"/>
    <mergeCell ref="J8:N9"/>
    <mergeCell ref="S8:X8"/>
    <mergeCell ref="H10:H11"/>
    <mergeCell ref="A30:BF30"/>
    <mergeCell ref="BA9:BA11"/>
    <mergeCell ref="AP9:AP11"/>
    <mergeCell ref="AQ9:AQ11"/>
    <mergeCell ref="AM9:AO9"/>
    <mergeCell ref="A77:B77"/>
    <mergeCell ref="R7:AJ7"/>
    <mergeCell ref="Y8:Y11"/>
    <mergeCell ref="Q7:Q11"/>
    <mergeCell ref="T10:T11"/>
    <mergeCell ref="A72:B72"/>
    <mergeCell ref="A28:B28"/>
    <mergeCell ref="E7:E11"/>
    <mergeCell ref="A47:B47"/>
    <mergeCell ref="R8:R11"/>
    <mergeCell ref="AA9:AF9"/>
    <mergeCell ref="AI9:AI11"/>
    <mergeCell ref="I10:I11"/>
    <mergeCell ref="S9:S11"/>
    <mergeCell ref="AE10:AE11"/>
    <mergeCell ref="AJ8:AJ11"/>
    <mergeCell ref="A76:B76"/>
    <mergeCell ref="P7:P11"/>
    <mergeCell ref="AB10:AD10"/>
    <mergeCell ref="A68:B68"/>
    <mergeCell ref="A78:BF78"/>
    <mergeCell ref="A79:BF79"/>
    <mergeCell ref="BF8:BF11"/>
    <mergeCell ref="AL8:AQ8"/>
    <mergeCell ref="BD7:BF7"/>
    <mergeCell ref="AZ9:AZ11"/>
    <mergeCell ref="AK7:BC7"/>
    <mergeCell ref="AY10:AY11"/>
    <mergeCell ref="AX10:AX11"/>
    <mergeCell ref="AO10:AO11"/>
    <mergeCell ref="AT9:AY9"/>
    <mergeCell ref="AM10:AM11"/>
    <mergeCell ref="AN10:AN11"/>
    <mergeCell ref="BC8:BC11"/>
    <mergeCell ref="BB9:BB11"/>
    <mergeCell ref="AS8:BB8"/>
    <mergeCell ref="AK8:AK11"/>
    <mergeCell ref="BE8:BE11"/>
    <mergeCell ref="AT10:AT11"/>
    <mergeCell ref="AR8:AR11"/>
    <mergeCell ref="BD8:BD11"/>
    <mergeCell ref="AL9:AL11"/>
    <mergeCell ref="AS9:AS11"/>
    <mergeCell ref="AU10:AW10"/>
  </mergeCells>
  <hyperlinks>
    <hyperlink ref="BH1" location="'Ввод'!A15" display="← К оглавлению" xr:uid="{00000000-0004-0000-0600-000000000000}"/>
  </hyperlinks>
  <pageMargins left="0.25" right="0.25" top="0.3" bottom="0.3" header="0.1" footer="0.1"/>
  <pageSetup paperSize="8" fitToWidth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70C0"/>
    <pageSetUpPr fitToPage="1"/>
  </sheetPr>
  <dimension ref="A1:F200"/>
  <sheetViews>
    <sheetView showGridLines="0" workbookViewId="0">
      <pane ySplit="8" topLeftCell="A10" activePane="bottomLeft" state="frozen"/>
      <selection pane="bottomLeft" activeCell="F11" sqref="F11"/>
    </sheetView>
  </sheetViews>
  <sheetFormatPr defaultRowHeight="14.25"/>
  <cols>
    <col min="1" max="1" width="6" customWidth="1"/>
    <col min="2" max="2" width="63.75" customWidth="1"/>
    <col min="3" max="4" width="12.5" customWidth="1"/>
    <col min="6" max="6" width="23" customWidth="1"/>
  </cols>
  <sheetData>
    <row r="1" spans="1:6" ht="20.100000000000001" customHeight="1">
      <c r="A1" s="42" t="s">
        <v>298</v>
      </c>
      <c r="B1" s="42"/>
      <c r="C1" s="42"/>
      <c r="D1" s="42"/>
      <c r="F1" s="14" t="s">
        <v>32</v>
      </c>
    </row>
    <row r="2" spans="1:6" ht="8.1" customHeight="1">
      <c r="A2" s="38"/>
      <c r="B2" s="38"/>
      <c r="C2" s="38"/>
      <c r="D2" s="38"/>
    </row>
    <row r="3" spans="1:6" ht="54.6" customHeight="1">
      <c r="A3" s="40" t="str">
        <f>"Отчет о достижении плановых показателей надежности, качества и энергетической эффективности объектов централизованных систем холодного водоснабжения"&amp;IF(Ввод!$B$10="",""," ("&amp;Ввод!$B$10&amp;")")&amp;" за ______ год"</f>
        <v>Отчет о достижении плановых показателей надежности, качества и энергетической эффективности объектов централизованных систем холодного водоснабжения за ______ год</v>
      </c>
      <c r="B3" s="40"/>
      <c r="C3" s="40"/>
      <c r="D3" s="40"/>
    </row>
    <row r="4" spans="1:6" ht="33.950000000000003" customHeight="1">
      <c r="A4" s="41" t="str">
        <f>IF(Ввод!$B$4="","",Ввод!$B$4)</f>
        <v/>
      </c>
      <c r="B4" s="41"/>
      <c r="C4" s="41"/>
      <c r="D4" s="41"/>
    </row>
    <row r="5" spans="1:6" ht="18" customHeight="1">
      <c r="A5" s="38" t="s">
        <v>39</v>
      </c>
      <c r="B5" s="38"/>
      <c r="C5" s="38"/>
      <c r="D5" s="38"/>
    </row>
    <row r="6" spans="1:6" ht="8.1" customHeight="1">
      <c r="A6" s="38"/>
      <c r="B6" s="38"/>
      <c r="C6" s="38"/>
      <c r="D6" s="38"/>
    </row>
    <row r="7" spans="1:6" ht="24" customHeight="1">
      <c r="A7" s="6" t="s">
        <v>55</v>
      </c>
      <c r="B7" s="6" t="s">
        <v>243</v>
      </c>
      <c r="C7" s="6" t="s">
        <v>299</v>
      </c>
      <c r="D7" s="6" t="s">
        <v>300</v>
      </c>
    </row>
    <row r="8" spans="1:6" ht="24" customHeight="1">
      <c r="A8" s="6" t="s">
        <v>93</v>
      </c>
      <c r="B8" s="6" t="s">
        <v>94</v>
      </c>
      <c r="C8" s="6" t="s">
        <v>95</v>
      </c>
      <c r="D8" s="6" t="s">
        <v>96</v>
      </c>
    </row>
    <row r="9" spans="1:6" ht="72" customHeight="1">
      <c r="A9" s="5" t="s">
        <v>125</v>
      </c>
      <c r="B9" s="5" t="s">
        <v>246</v>
      </c>
      <c r="C9" s="2"/>
      <c r="D9" s="2"/>
    </row>
    <row r="10" spans="1:6" ht="46.35" customHeight="1">
      <c r="A10" s="5" t="s">
        <v>247</v>
      </c>
      <c r="B10" s="5" t="s">
        <v>248</v>
      </c>
      <c r="C10" s="2"/>
      <c r="D10" s="2"/>
    </row>
    <row r="11" spans="1:6" ht="110.45" customHeight="1">
      <c r="A11" s="5" t="s">
        <v>249</v>
      </c>
      <c r="B11" s="5" t="s">
        <v>250</v>
      </c>
      <c r="C11" s="2"/>
      <c r="D11" s="2"/>
    </row>
    <row r="12" spans="1:6" ht="33.6" customHeight="1">
      <c r="A12" s="5" t="s">
        <v>251</v>
      </c>
      <c r="B12" s="5" t="s">
        <v>252</v>
      </c>
      <c r="C12" s="2"/>
      <c r="D12" s="2"/>
    </row>
    <row r="13" spans="1:6" ht="46.35" customHeight="1">
      <c r="A13" s="5" t="s">
        <v>253</v>
      </c>
      <c r="B13" s="5" t="s">
        <v>254</v>
      </c>
      <c r="C13" s="2"/>
      <c r="D13" s="2"/>
    </row>
    <row r="14" spans="1:6" ht="33.6" customHeight="1">
      <c r="A14" s="5" t="s">
        <v>255</v>
      </c>
      <c r="B14" s="5" t="s">
        <v>256</v>
      </c>
      <c r="C14" s="2"/>
      <c r="D14" s="2"/>
    </row>
    <row r="15" spans="1:6" ht="46.35" customHeight="1">
      <c r="A15" s="5" t="s">
        <v>257</v>
      </c>
      <c r="B15" s="5" t="s">
        <v>258</v>
      </c>
      <c r="C15" s="2"/>
      <c r="D15" s="2"/>
    </row>
    <row r="16" spans="1:6" ht="33.6" customHeight="1">
      <c r="A16" s="5" t="s">
        <v>259</v>
      </c>
      <c r="B16" s="5" t="s">
        <v>260</v>
      </c>
      <c r="C16" s="2"/>
      <c r="D16" s="2"/>
    </row>
    <row r="17" spans="1:4" ht="12" customHeight="1">
      <c r="A17" s="38"/>
      <c r="B17" s="38"/>
      <c r="C17" s="38"/>
      <c r="D17" s="38"/>
    </row>
    <row r="18" spans="1:4" ht="44.1" customHeight="1">
      <c r="A18" s="39" t="str">
        <f>IF(Ввод!$B$2="","Должность",Ввод!$B$2)&amp;"    ____________________    "&amp;IF(Ввод!$B$3="","И.О. Фамилия",Ввод!$B$3)</f>
        <v>Должность    ____________________    И.О. Фамилия</v>
      </c>
      <c r="B18" s="39"/>
      <c r="C18" s="39"/>
      <c r="D18" s="39"/>
    </row>
    <row r="19" spans="1:4" ht="20.100000000000001" customHeight="1">
      <c r="A19" s="3" t="s">
        <v>8</v>
      </c>
      <c r="B19" s="1"/>
      <c r="C19" s="1"/>
      <c r="D19" s="1"/>
    </row>
    <row r="20" spans="1:4">
      <c r="A20" s="1"/>
      <c r="B20" s="1"/>
      <c r="C20" s="1"/>
      <c r="D20" s="1"/>
    </row>
    <row r="21" spans="1:4">
      <c r="A21" s="1"/>
      <c r="B21" s="1"/>
      <c r="C21" s="1"/>
      <c r="D21" s="1"/>
    </row>
    <row r="22" spans="1:4">
      <c r="A22" s="1"/>
      <c r="B22" s="1"/>
      <c r="C22" s="1"/>
      <c r="D22" s="1"/>
    </row>
    <row r="23" spans="1:4">
      <c r="A23" s="1"/>
      <c r="B23" s="1"/>
      <c r="C23" s="1"/>
      <c r="D23" s="1"/>
    </row>
    <row r="24" spans="1:4">
      <c r="A24" s="1"/>
      <c r="B24" s="1"/>
      <c r="C24" s="1"/>
      <c r="D24" s="1"/>
    </row>
    <row r="25" spans="1:4">
      <c r="A25" s="1"/>
      <c r="B25" s="1"/>
      <c r="C25" s="1"/>
      <c r="D25" s="1"/>
    </row>
    <row r="26" spans="1:4">
      <c r="A26" s="1"/>
      <c r="B26" s="1"/>
      <c r="C26" s="1"/>
      <c r="D26" s="1"/>
    </row>
    <row r="27" spans="1:4">
      <c r="A27" s="1"/>
      <c r="B27" s="1"/>
      <c r="C27" s="1"/>
      <c r="D27" s="1"/>
    </row>
    <row r="28" spans="1:4">
      <c r="A28" s="1"/>
      <c r="B28" s="1"/>
      <c r="C28" s="1"/>
      <c r="D28" s="1"/>
    </row>
    <row r="29" spans="1:4">
      <c r="A29" s="1"/>
      <c r="B29" s="1"/>
      <c r="C29" s="1"/>
      <c r="D29" s="1"/>
    </row>
    <row r="30" spans="1:4">
      <c r="A30" s="1"/>
      <c r="B30" s="1"/>
      <c r="C30" s="1"/>
      <c r="D30" s="1"/>
    </row>
    <row r="31" spans="1:4">
      <c r="A31" s="1"/>
      <c r="B31" s="1"/>
      <c r="C31" s="1"/>
      <c r="D31" s="1"/>
    </row>
    <row r="32" spans="1:4">
      <c r="A32" s="1"/>
      <c r="B32" s="1"/>
      <c r="C32" s="1"/>
      <c r="D32" s="1"/>
    </row>
    <row r="33" spans="1:4">
      <c r="A33" s="1"/>
      <c r="B33" s="1"/>
      <c r="C33" s="1"/>
      <c r="D33" s="1"/>
    </row>
    <row r="34" spans="1:4">
      <c r="A34" s="1"/>
      <c r="B34" s="1"/>
      <c r="C34" s="1"/>
      <c r="D34" s="1"/>
    </row>
    <row r="35" spans="1:4">
      <c r="A35" s="1"/>
      <c r="B35" s="1"/>
      <c r="C35" s="1"/>
      <c r="D35" s="1"/>
    </row>
    <row r="36" spans="1:4">
      <c r="A36" s="1"/>
      <c r="B36" s="1"/>
      <c r="C36" s="1"/>
      <c r="D36" s="1"/>
    </row>
    <row r="37" spans="1:4">
      <c r="A37" s="1"/>
      <c r="B37" s="1"/>
      <c r="C37" s="1"/>
      <c r="D37" s="1"/>
    </row>
    <row r="38" spans="1:4">
      <c r="A38" s="1"/>
      <c r="B38" s="1"/>
      <c r="C38" s="1"/>
      <c r="D38" s="1"/>
    </row>
    <row r="39" spans="1:4">
      <c r="A39" s="1"/>
      <c r="B39" s="1"/>
      <c r="C39" s="1"/>
      <c r="D39" s="1"/>
    </row>
    <row r="40" spans="1:4">
      <c r="A40" s="1"/>
      <c r="B40" s="1"/>
      <c r="C40" s="1"/>
      <c r="D40" s="1"/>
    </row>
    <row r="41" spans="1:4">
      <c r="A41" s="1"/>
      <c r="B41" s="1"/>
      <c r="C41" s="1"/>
      <c r="D41" s="1"/>
    </row>
    <row r="42" spans="1:4">
      <c r="A42" s="1"/>
      <c r="B42" s="1"/>
      <c r="C42" s="1"/>
      <c r="D42" s="1"/>
    </row>
    <row r="43" spans="1:4">
      <c r="A43" s="1"/>
      <c r="B43" s="1"/>
      <c r="C43" s="1"/>
      <c r="D43" s="1"/>
    </row>
    <row r="44" spans="1:4">
      <c r="A44" s="1"/>
      <c r="B44" s="1"/>
      <c r="C44" s="1"/>
      <c r="D44" s="1"/>
    </row>
    <row r="45" spans="1:4">
      <c r="A45" s="1"/>
      <c r="B45" s="1"/>
      <c r="C45" s="1"/>
      <c r="D45" s="1"/>
    </row>
    <row r="46" spans="1:4">
      <c r="A46" s="1"/>
      <c r="B46" s="1"/>
      <c r="C46" s="1"/>
      <c r="D46" s="1"/>
    </row>
    <row r="47" spans="1:4">
      <c r="A47" s="1"/>
      <c r="B47" s="1"/>
      <c r="C47" s="1"/>
      <c r="D47" s="1"/>
    </row>
    <row r="48" spans="1:4">
      <c r="A48" s="1"/>
      <c r="B48" s="1"/>
      <c r="C48" s="1"/>
      <c r="D48" s="1"/>
    </row>
    <row r="49" spans="1:4">
      <c r="A49" s="1"/>
      <c r="B49" s="1"/>
      <c r="C49" s="1"/>
      <c r="D49" s="1"/>
    </row>
    <row r="50" spans="1:4">
      <c r="A50" s="1"/>
      <c r="B50" s="1"/>
      <c r="C50" s="1"/>
      <c r="D50" s="1"/>
    </row>
    <row r="51" spans="1:4">
      <c r="A51" s="1"/>
      <c r="B51" s="1"/>
      <c r="C51" s="1"/>
      <c r="D51" s="1"/>
    </row>
    <row r="52" spans="1:4">
      <c r="A52" s="1"/>
      <c r="B52" s="1"/>
      <c r="C52" s="1"/>
      <c r="D52" s="1"/>
    </row>
    <row r="53" spans="1:4">
      <c r="A53" s="1"/>
      <c r="B53" s="1"/>
      <c r="C53" s="1"/>
      <c r="D53" s="1"/>
    </row>
    <row r="54" spans="1:4">
      <c r="A54" s="1"/>
      <c r="B54" s="1"/>
      <c r="C54" s="1"/>
      <c r="D54" s="1"/>
    </row>
    <row r="55" spans="1:4">
      <c r="A55" s="1"/>
      <c r="B55" s="1"/>
      <c r="C55" s="1"/>
      <c r="D55" s="1"/>
    </row>
    <row r="56" spans="1:4">
      <c r="A56" s="1"/>
      <c r="B56" s="1"/>
      <c r="C56" s="1"/>
      <c r="D56" s="1"/>
    </row>
    <row r="57" spans="1:4">
      <c r="A57" s="1"/>
      <c r="B57" s="1"/>
      <c r="C57" s="1"/>
      <c r="D57" s="1"/>
    </row>
    <row r="58" spans="1:4">
      <c r="A58" s="1"/>
      <c r="B58" s="1"/>
      <c r="C58" s="1"/>
      <c r="D58" s="1"/>
    </row>
    <row r="59" spans="1:4">
      <c r="A59" s="1"/>
      <c r="B59" s="1"/>
      <c r="C59" s="1"/>
      <c r="D59" s="1"/>
    </row>
    <row r="60" spans="1:4">
      <c r="A60" s="1"/>
      <c r="B60" s="1"/>
      <c r="C60" s="1"/>
      <c r="D60" s="1"/>
    </row>
    <row r="61" spans="1:4">
      <c r="A61" s="1"/>
      <c r="B61" s="1"/>
      <c r="C61" s="1"/>
      <c r="D61" s="1"/>
    </row>
    <row r="62" spans="1:4">
      <c r="A62" s="1"/>
      <c r="B62" s="1"/>
      <c r="C62" s="1"/>
      <c r="D62" s="1"/>
    </row>
    <row r="63" spans="1:4">
      <c r="A63" s="1"/>
      <c r="B63" s="1"/>
      <c r="C63" s="1"/>
      <c r="D63" s="1"/>
    </row>
    <row r="64" spans="1:4">
      <c r="A64" s="1"/>
      <c r="B64" s="1"/>
      <c r="C64" s="1"/>
      <c r="D64" s="1"/>
    </row>
    <row r="65" spans="1:4">
      <c r="A65" s="1"/>
      <c r="B65" s="1"/>
      <c r="C65" s="1"/>
      <c r="D65" s="1"/>
    </row>
    <row r="66" spans="1:4">
      <c r="A66" s="1"/>
      <c r="B66" s="1"/>
      <c r="C66" s="1"/>
      <c r="D66" s="1"/>
    </row>
    <row r="67" spans="1:4">
      <c r="A67" s="1"/>
      <c r="B67" s="1"/>
      <c r="C67" s="1"/>
      <c r="D67" s="1"/>
    </row>
    <row r="68" spans="1:4">
      <c r="A68" s="1"/>
      <c r="B68" s="1"/>
      <c r="C68" s="1"/>
      <c r="D68" s="1"/>
    </row>
    <row r="69" spans="1:4">
      <c r="A69" s="1"/>
      <c r="B69" s="1"/>
      <c r="C69" s="1"/>
      <c r="D69" s="1"/>
    </row>
    <row r="70" spans="1:4">
      <c r="A70" s="1"/>
      <c r="B70" s="1"/>
      <c r="C70" s="1"/>
      <c r="D70" s="1"/>
    </row>
    <row r="71" spans="1:4">
      <c r="A71" s="1"/>
      <c r="B71" s="1"/>
      <c r="C71" s="1"/>
      <c r="D71" s="1"/>
    </row>
    <row r="72" spans="1:4">
      <c r="A72" s="1"/>
      <c r="B72" s="1"/>
      <c r="C72" s="1"/>
      <c r="D72" s="1"/>
    </row>
    <row r="73" spans="1:4">
      <c r="A73" s="1"/>
      <c r="B73" s="1"/>
      <c r="C73" s="1"/>
      <c r="D73" s="1"/>
    </row>
    <row r="74" spans="1:4">
      <c r="A74" s="1"/>
      <c r="B74" s="1"/>
      <c r="C74" s="1"/>
      <c r="D74" s="1"/>
    </row>
    <row r="75" spans="1:4">
      <c r="A75" s="1"/>
      <c r="B75" s="1"/>
      <c r="C75" s="1"/>
      <c r="D75" s="1"/>
    </row>
    <row r="76" spans="1:4">
      <c r="A76" s="1"/>
      <c r="B76" s="1"/>
      <c r="C76" s="1"/>
      <c r="D76" s="1"/>
    </row>
    <row r="77" spans="1:4">
      <c r="A77" s="1"/>
      <c r="B77" s="1"/>
      <c r="C77" s="1"/>
      <c r="D77" s="1"/>
    </row>
    <row r="78" spans="1:4">
      <c r="A78" s="1"/>
      <c r="B78" s="1"/>
      <c r="C78" s="1"/>
      <c r="D78" s="1"/>
    </row>
    <row r="79" spans="1:4">
      <c r="A79" s="1"/>
      <c r="B79" s="1"/>
      <c r="C79" s="1"/>
      <c r="D79" s="1"/>
    </row>
    <row r="80" spans="1:4">
      <c r="A80" s="1"/>
      <c r="B80" s="1"/>
      <c r="C80" s="1"/>
      <c r="D80" s="1"/>
    </row>
    <row r="81" spans="1:4">
      <c r="A81" s="1"/>
      <c r="B81" s="1"/>
      <c r="C81" s="1"/>
      <c r="D81" s="1"/>
    </row>
    <row r="82" spans="1:4">
      <c r="A82" s="1"/>
      <c r="B82" s="1"/>
      <c r="C82" s="1"/>
      <c r="D82" s="1"/>
    </row>
    <row r="83" spans="1:4">
      <c r="A83" s="1"/>
      <c r="B83" s="1"/>
      <c r="C83" s="1"/>
      <c r="D83" s="1"/>
    </row>
    <row r="84" spans="1:4">
      <c r="A84" s="1"/>
      <c r="B84" s="1"/>
      <c r="C84" s="1"/>
      <c r="D84" s="1"/>
    </row>
    <row r="85" spans="1:4">
      <c r="A85" s="1"/>
      <c r="B85" s="1"/>
      <c r="C85" s="1"/>
      <c r="D85" s="1"/>
    </row>
    <row r="86" spans="1:4">
      <c r="A86" s="1"/>
      <c r="B86" s="1"/>
      <c r="C86" s="1"/>
      <c r="D86" s="1"/>
    </row>
    <row r="87" spans="1:4">
      <c r="A87" s="1"/>
      <c r="B87" s="1"/>
      <c r="C87" s="1"/>
      <c r="D87" s="1"/>
    </row>
    <row r="88" spans="1:4">
      <c r="A88" s="1"/>
      <c r="B88" s="1"/>
      <c r="C88" s="1"/>
      <c r="D88" s="1"/>
    </row>
    <row r="89" spans="1:4">
      <c r="A89" s="1"/>
      <c r="B89" s="1"/>
      <c r="C89" s="1"/>
      <c r="D89" s="1"/>
    </row>
    <row r="90" spans="1:4">
      <c r="A90" s="1"/>
      <c r="B90" s="1"/>
      <c r="C90" s="1"/>
      <c r="D90" s="1"/>
    </row>
    <row r="91" spans="1:4">
      <c r="A91" s="1"/>
      <c r="B91" s="1"/>
      <c r="C91" s="1"/>
      <c r="D91" s="1"/>
    </row>
    <row r="92" spans="1:4">
      <c r="A92" s="1"/>
      <c r="B92" s="1"/>
      <c r="C92" s="1"/>
      <c r="D92" s="1"/>
    </row>
    <row r="93" spans="1:4">
      <c r="A93" s="1"/>
      <c r="B93" s="1"/>
      <c r="C93" s="1"/>
      <c r="D93" s="1"/>
    </row>
    <row r="94" spans="1:4">
      <c r="A94" s="1"/>
      <c r="B94" s="1"/>
      <c r="C94" s="1"/>
      <c r="D94" s="1"/>
    </row>
    <row r="95" spans="1:4">
      <c r="A95" s="1"/>
      <c r="B95" s="1"/>
      <c r="C95" s="1"/>
      <c r="D95" s="1"/>
    </row>
    <row r="96" spans="1:4">
      <c r="A96" s="1"/>
      <c r="B96" s="1"/>
      <c r="C96" s="1"/>
      <c r="D96" s="1"/>
    </row>
    <row r="97" spans="1:4">
      <c r="A97" s="1"/>
      <c r="B97" s="1"/>
      <c r="C97" s="1"/>
      <c r="D97" s="1"/>
    </row>
    <row r="98" spans="1:4">
      <c r="A98" s="1"/>
      <c r="B98" s="1"/>
      <c r="C98" s="1"/>
      <c r="D98" s="1"/>
    </row>
    <row r="99" spans="1:4">
      <c r="A99" s="1"/>
      <c r="B99" s="1"/>
      <c r="C99" s="1"/>
      <c r="D99" s="1"/>
    </row>
    <row r="100" spans="1:4">
      <c r="A100" s="1"/>
      <c r="B100" s="1"/>
      <c r="C100" s="1"/>
      <c r="D100" s="1"/>
    </row>
    <row r="101" spans="1:4">
      <c r="A101" s="1"/>
      <c r="B101" s="1"/>
      <c r="C101" s="1"/>
      <c r="D101" s="1"/>
    </row>
    <row r="102" spans="1:4">
      <c r="A102" s="1"/>
      <c r="B102" s="1"/>
      <c r="C102" s="1"/>
      <c r="D102" s="1"/>
    </row>
    <row r="103" spans="1:4">
      <c r="A103" s="1"/>
      <c r="B103" s="1"/>
      <c r="C103" s="1"/>
      <c r="D103" s="1"/>
    </row>
    <row r="104" spans="1:4">
      <c r="A104" s="1"/>
      <c r="B104" s="1"/>
      <c r="C104" s="1"/>
      <c r="D104" s="1"/>
    </row>
    <row r="105" spans="1:4">
      <c r="A105" s="1"/>
      <c r="B105" s="1"/>
      <c r="C105" s="1"/>
      <c r="D105" s="1"/>
    </row>
    <row r="106" spans="1:4">
      <c r="A106" s="1"/>
      <c r="B106" s="1"/>
      <c r="C106" s="1"/>
      <c r="D106" s="1"/>
    </row>
    <row r="107" spans="1:4">
      <c r="A107" s="1"/>
      <c r="B107" s="1"/>
      <c r="C107" s="1"/>
      <c r="D107" s="1"/>
    </row>
    <row r="108" spans="1:4">
      <c r="A108" s="1"/>
      <c r="B108" s="1"/>
      <c r="C108" s="1"/>
      <c r="D108" s="1"/>
    </row>
    <row r="109" spans="1:4">
      <c r="A109" s="1"/>
      <c r="B109" s="1"/>
      <c r="C109" s="1"/>
      <c r="D109" s="1"/>
    </row>
    <row r="110" spans="1:4">
      <c r="A110" s="1"/>
      <c r="B110" s="1"/>
      <c r="C110" s="1"/>
      <c r="D110" s="1"/>
    </row>
    <row r="111" spans="1:4">
      <c r="A111" s="1"/>
      <c r="B111" s="1"/>
      <c r="C111" s="1"/>
      <c r="D111" s="1"/>
    </row>
    <row r="112" spans="1:4">
      <c r="A112" s="1"/>
      <c r="B112" s="1"/>
      <c r="C112" s="1"/>
      <c r="D112" s="1"/>
    </row>
    <row r="113" spans="1:4">
      <c r="A113" s="1"/>
      <c r="B113" s="1"/>
      <c r="C113" s="1"/>
      <c r="D113" s="1"/>
    </row>
    <row r="114" spans="1:4">
      <c r="A114" s="1"/>
      <c r="B114" s="1"/>
      <c r="C114" s="1"/>
      <c r="D114" s="1"/>
    </row>
    <row r="115" spans="1:4">
      <c r="A115" s="1"/>
      <c r="B115" s="1"/>
      <c r="C115" s="1"/>
      <c r="D115" s="1"/>
    </row>
    <row r="116" spans="1:4">
      <c r="A116" s="1"/>
      <c r="B116" s="1"/>
      <c r="C116" s="1"/>
      <c r="D116" s="1"/>
    </row>
    <row r="117" spans="1:4">
      <c r="A117" s="1"/>
      <c r="B117" s="1"/>
      <c r="C117" s="1"/>
      <c r="D117" s="1"/>
    </row>
    <row r="118" spans="1:4">
      <c r="A118" s="1"/>
      <c r="B118" s="1"/>
      <c r="C118" s="1"/>
      <c r="D118" s="1"/>
    </row>
    <row r="119" spans="1:4">
      <c r="A119" s="1"/>
      <c r="B119" s="1"/>
      <c r="C119" s="1"/>
      <c r="D119" s="1"/>
    </row>
    <row r="120" spans="1:4">
      <c r="A120" s="1"/>
      <c r="B120" s="1"/>
      <c r="C120" s="1"/>
      <c r="D120" s="1"/>
    </row>
    <row r="121" spans="1:4">
      <c r="A121" s="1"/>
      <c r="B121" s="1"/>
      <c r="C121" s="1"/>
      <c r="D121" s="1"/>
    </row>
    <row r="122" spans="1:4">
      <c r="A122" s="1"/>
      <c r="B122" s="1"/>
      <c r="C122" s="1"/>
      <c r="D122" s="1"/>
    </row>
    <row r="123" spans="1:4">
      <c r="A123" s="1"/>
      <c r="B123" s="1"/>
      <c r="C123" s="1"/>
      <c r="D123" s="1"/>
    </row>
    <row r="124" spans="1:4">
      <c r="A124" s="1"/>
      <c r="B124" s="1"/>
      <c r="C124" s="1"/>
      <c r="D124" s="1"/>
    </row>
    <row r="125" spans="1:4">
      <c r="A125" s="1"/>
      <c r="B125" s="1"/>
      <c r="C125" s="1"/>
      <c r="D125" s="1"/>
    </row>
    <row r="126" spans="1:4">
      <c r="A126" s="1"/>
      <c r="B126" s="1"/>
      <c r="C126" s="1"/>
      <c r="D126" s="1"/>
    </row>
    <row r="127" spans="1:4">
      <c r="A127" s="1"/>
      <c r="B127" s="1"/>
      <c r="C127" s="1"/>
      <c r="D127" s="1"/>
    </row>
    <row r="128" spans="1:4">
      <c r="A128" s="1"/>
      <c r="B128" s="1"/>
      <c r="C128" s="1"/>
      <c r="D128" s="1"/>
    </row>
    <row r="129" spans="1:4">
      <c r="A129" s="1"/>
      <c r="B129" s="1"/>
      <c r="C129" s="1"/>
      <c r="D129" s="1"/>
    </row>
    <row r="130" spans="1:4">
      <c r="A130" s="1"/>
      <c r="B130" s="1"/>
      <c r="C130" s="1"/>
      <c r="D130" s="1"/>
    </row>
    <row r="131" spans="1:4">
      <c r="A131" s="1"/>
      <c r="B131" s="1"/>
      <c r="C131" s="1"/>
      <c r="D131" s="1"/>
    </row>
    <row r="132" spans="1:4">
      <c r="A132" s="1"/>
      <c r="B132" s="1"/>
      <c r="C132" s="1"/>
      <c r="D132" s="1"/>
    </row>
    <row r="133" spans="1:4">
      <c r="A133" s="1"/>
      <c r="B133" s="1"/>
      <c r="C133" s="1"/>
      <c r="D133" s="1"/>
    </row>
    <row r="134" spans="1:4">
      <c r="A134" s="1"/>
      <c r="B134" s="1"/>
      <c r="C134" s="1"/>
      <c r="D134" s="1"/>
    </row>
    <row r="135" spans="1:4">
      <c r="A135" s="1"/>
      <c r="B135" s="1"/>
      <c r="C135" s="1"/>
      <c r="D135" s="1"/>
    </row>
    <row r="136" spans="1:4">
      <c r="A136" s="1"/>
      <c r="B136" s="1"/>
      <c r="C136" s="1"/>
      <c r="D136" s="1"/>
    </row>
    <row r="137" spans="1:4">
      <c r="A137" s="1"/>
      <c r="B137" s="1"/>
      <c r="C137" s="1"/>
      <c r="D137" s="1"/>
    </row>
    <row r="138" spans="1:4">
      <c r="A138" s="1"/>
      <c r="B138" s="1"/>
      <c r="C138" s="1"/>
      <c r="D138" s="1"/>
    </row>
    <row r="139" spans="1:4">
      <c r="A139" s="1"/>
      <c r="B139" s="1"/>
      <c r="C139" s="1"/>
      <c r="D139" s="1"/>
    </row>
    <row r="140" spans="1:4">
      <c r="A140" s="1"/>
      <c r="B140" s="1"/>
      <c r="C140" s="1"/>
      <c r="D140" s="1"/>
    </row>
    <row r="141" spans="1:4">
      <c r="A141" s="1"/>
      <c r="B141" s="1"/>
      <c r="C141" s="1"/>
      <c r="D141" s="1"/>
    </row>
    <row r="142" spans="1:4">
      <c r="A142" s="1"/>
      <c r="B142" s="1"/>
      <c r="C142" s="1"/>
      <c r="D142" s="1"/>
    </row>
    <row r="143" spans="1:4">
      <c r="A143" s="1"/>
      <c r="B143" s="1"/>
      <c r="C143" s="1"/>
      <c r="D143" s="1"/>
    </row>
    <row r="144" spans="1:4">
      <c r="A144" s="1"/>
      <c r="B144" s="1"/>
      <c r="C144" s="1"/>
      <c r="D144" s="1"/>
    </row>
    <row r="145" spans="1:4">
      <c r="A145" s="1"/>
      <c r="B145" s="1"/>
      <c r="C145" s="1"/>
      <c r="D145" s="1"/>
    </row>
    <row r="146" spans="1:4">
      <c r="A146" s="1"/>
      <c r="B146" s="1"/>
      <c r="C146" s="1"/>
      <c r="D146" s="1"/>
    </row>
    <row r="147" spans="1:4">
      <c r="A147" s="1"/>
      <c r="B147" s="1"/>
      <c r="C147" s="1"/>
      <c r="D147" s="1"/>
    </row>
    <row r="148" spans="1:4">
      <c r="A148" s="1"/>
      <c r="B148" s="1"/>
      <c r="C148" s="1"/>
      <c r="D148" s="1"/>
    </row>
    <row r="149" spans="1:4">
      <c r="A149" s="1"/>
      <c r="B149" s="1"/>
      <c r="C149" s="1"/>
      <c r="D149" s="1"/>
    </row>
    <row r="150" spans="1:4">
      <c r="A150" s="1"/>
      <c r="B150" s="1"/>
      <c r="C150" s="1"/>
      <c r="D150" s="1"/>
    </row>
    <row r="151" spans="1:4">
      <c r="A151" s="1"/>
      <c r="B151" s="1"/>
      <c r="C151" s="1"/>
      <c r="D151" s="1"/>
    </row>
    <row r="152" spans="1:4">
      <c r="A152" s="1"/>
      <c r="B152" s="1"/>
      <c r="C152" s="1"/>
      <c r="D152" s="1"/>
    </row>
    <row r="153" spans="1:4">
      <c r="A153" s="1"/>
      <c r="B153" s="1"/>
      <c r="C153" s="1"/>
      <c r="D153" s="1"/>
    </row>
    <row r="154" spans="1:4">
      <c r="A154" s="1"/>
      <c r="B154" s="1"/>
      <c r="C154" s="1"/>
      <c r="D154" s="1"/>
    </row>
    <row r="155" spans="1:4">
      <c r="A155" s="1"/>
      <c r="B155" s="1"/>
      <c r="C155" s="1"/>
      <c r="D155" s="1"/>
    </row>
    <row r="156" spans="1:4">
      <c r="A156" s="1"/>
      <c r="B156" s="1"/>
      <c r="C156" s="1"/>
      <c r="D156" s="1"/>
    </row>
    <row r="157" spans="1:4">
      <c r="A157" s="1"/>
      <c r="B157" s="1"/>
      <c r="C157" s="1"/>
      <c r="D157" s="1"/>
    </row>
    <row r="158" spans="1:4">
      <c r="A158" s="1"/>
      <c r="B158" s="1"/>
      <c r="C158" s="1"/>
      <c r="D158" s="1"/>
    </row>
    <row r="159" spans="1:4">
      <c r="A159" s="1"/>
      <c r="B159" s="1"/>
      <c r="C159" s="1"/>
      <c r="D159" s="1"/>
    </row>
    <row r="160" spans="1:4">
      <c r="A160" s="1"/>
      <c r="B160" s="1"/>
      <c r="C160" s="1"/>
      <c r="D160" s="1"/>
    </row>
    <row r="161" spans="1:4">
      <c r="A161" s="1"/>
      <c r="B161" s="1"/>
      <c r="C161" s="1"/>
      <c r="D161" s="1"/>
    </row>
    <row r="162" spans="1:4">
      <c r="A162" s="1"/>
      <c r="B162" s="1"/>
      <c r="C162" s="1"/>
      <c r="D162" s="1"/>
    </row>
    <row r="163" spans="1:4">
      <c r="A163" s="1"/>
      <c r="B163" s="1"/>
      <c r="C163" s="1"/>
      <c r="D163" s="1"/>
    </row>
    <row r="164" spans="1:4">
      <c r="A164" s="1"/>
      <c r="B164" s="1"/>
      <c r="C164" s="1"/>
      <c r="D164" s="1"/>
    </row>
    <row r="165" spans="1:4">
      <c r="A165" s="1"/>
      <c r="B165" s="1"/>
      <c r="C165" s="1"/>
      <c r="D165" s="1"/>
    </row>
    <row r="166" spans="1:4">
      <c r="A166" s="1"/>
      <c r="B166" s="1"/>
      <c r="C166" s="1"/>
      <c r="D166" s="1"/>
    </row>
    <row r="167" spans="1:4">
      <c r="A167" s="1"/>
      <c r="B167" s="1"/>
      <c r="C167" s="1"/>
      <c r="D167" s="1"/>
    </row>
    <row r="168" spans="1:4">
      <c r="A168" s="1"/>
      <c r="B168" s="1"/>
      <c r="C168" s="1"/>
      <c r="D168" s="1"/>
    </row>
    <row r="169" spans="1:4">
      <c r="A169" s="1"/>
      <c r="B169" s="1"/>
      <c r="C169" s="1"/>
      <c r="D169" s="1"/>
    </row>
    <row r="170" spans="1:4">
      <c r="A170" s="1"/>
      <c r="B170" s="1"/>
      <c r="C170" s="1"/>
      <c r="D170" s="1"/>
    </row>
    <row r="171" spans="1:4">
      <c r="A171" s="1"/>
      <c r="B171" s="1"/>
      <c r="C171" s="1"/>
      <c r="D171" s="1"/>
    </row>
    <row r="172" spans="1:4">
      <c r="A172" s="1"/>
      <c r="B172" s="1"/>
      <c r="C172" s="1"/>
      <c r="D172" s="1"/>
    </row>
    <row r="173" spans="1:4">
      <c r="A173" s="1"/>
      <c r="B173" s="1"/>
      <c r="C173" s="1"/>
      <c r="D173" s="1"/>
    </row>
    <row r="174" spans="1:4">
      <c r="A174" s="1"/>
      <c r="B174" s="1"/>
      <c r="C174" s="1"/>
      <c r="D174" s="1"/>
    </row>
    <row r="175" spans="1:4">
      <c r="A175" s="1"/>
      <c r="B175" s="1"/>
      <c r="C175" s="1"/>
      <c r="D175" s="1"/>
    </row>
    <row r="176" spans="1:4">
      <c r="A176" s="1"/>
      <c r="B176" s="1"/>
      <c r="C176" s="1"/>
      <c r="D176" s="1"/>
    </row>
    <row r="177" spans="1:4">
      <c r="A177" s="1"/>
      <c r="B177" s="1"/>
      <c r="C177" s="1"/>
      <c r="D177" s="1"/>
    </row>
    <row r="178" spans="1:4">
      <c r="A178" s="1"/>
      <c r="B178" s="1"/>
      <c r="C178" s="1"/>
      <c r="D178" s="1"/>
    </row>
    <row r="179" spans="1:4">
      <c r="A179" s="1"/>
      <c r="B179" s="1"/>
      <c r="C179" s="1"/>
      <c r="D179" s="1"/>
    </row>
    <row r="180" spans="1:4">
      <c r="A180" s="1"/>
      <c r="B180" s="1"/>
      <c r="C180" s="1"/>
      <c r="D180" s="1"/>
    </row>
    <row r="181" spans="1:4">
      <c r="A181" s="1"/>
      <c r="B181" s="1"/>
      <c r="C181" s="1"/>
      <c r="D181" s="1"/>
    </row>
    <row r="182" spans="1:4">
      <c r="A182" s="1"/>
      <c r="B182" s="1"/>
      <c r="C182" s="1"/>
      <c r="D182" s="1"/>
    </row>
    <row r="183" spans="1:4">
      <c r="A183" s="1"/>
      <c r="B183" s="1"/>
      <c r="C183" s="1"/>
      <c r="D183" s="1"/>
    </row>
    <row r="184" spans="1:4">
      <c r="A184" s="1"/>
      <c r="B184" s="1"/>
      <c r="C184" s="1"/>
      <c r="D184" s="1"/>
    </row>
    <row r="185" spans="1:4">
      <c r="A185" s="1"/>
      <c r="B185" s="1"/>
      <c r="C185" s="1"/>
      <c r="D185" s="1"/>
    </row>
    <row r="186" spans="1:4">
      <c r="A186" s="1"/>
      <c r="B186" s="1"/>
      <c r="C186" s="1"/>
      <c r="D186" s="1"/>
    </row>
    <row r="187" spans="1:4">
      <c r="A187" s="1"/>
      <c r="B187" s="1"/>
      <c r="C187" s="1"/>
      <c r="D187" s="1"/>
    </row>
    <row r="188" spans="1:4">
      <c r="A188" s="1"/>
      <c r="B188" s="1"/>
      <c r="C188" s="1"/>
      <c r="D188" s="1"/>
    </row>
    <row r="189" spans="1:4">
      <c r="A189" s="1"/>
      <c r="B189" s="1"/>
      <c r="C189" s="1"/>
      <c r="D189" s="1"/>
    </row>
    <row r="190" spans="1:4">
      <c r="A190" s="1"/>
      <c r="B190" s="1"/>
      <c r="C190" s="1"/>
      <c r="D190" s="1"/>
    </row>
    <row r="191" spans="1:4">
      <c r="A191" s="1"/>
      <c r="B191" s="1"/>
      <c r="C191" s="1"/>
      <c r="D191" s="1"/>
    </row>
    <row r="192" spans="1:4">
      <c r="A192" s="1"/>
      <c r="B192" s="1"/>
      <c r="C192" s="1"/>
      <c r="D192" s="1"/>
    </row>
    <row r="193" spans="1:4">
      <c r="A193" s="1"/>
      <c r="B193" s="1"/>
      <c r="C193" s="1"/>
      <c r="D193" s="1"/>
    </row>
    <row r="194" spans="1:4">
      <c r="A194" s="1"/>
      <c r="B194" s="1"/>
      <c r="C194" s="1"/>
      <c r="D194" s="1"/>
    </row>
    <row r="195" spans="1:4">
      <c r="A195" s="1"/>
      <c r="B195" s="1"/>
      <c r="C195" s="1"/>
      <c r="D195" s="1"/>
    </row>
    <row r="196" spans="1:4">
      <c r="A196" s="1"/>
      <c r="B196" s="1"/>
      <c r="C196" s="1"/>
      <c r="D196" s="1"/>
    </row>
    <row r="197" spans="1:4">
      <c r="A197" s="1"/>
      <c r="B197" s="1"/>
      <c r="C197" s="1"/>
      <c r="D197" s="1"/>
    </row>
    <row r="198" spans="1:4">
      <c r="A198" s="1"/>
      <c r="B198" s="1"/>
      <c r="C198" s="1"/>
      <c r="D198" s="1"/>
    </row>
    <row r="199" spans="1:4">
      <c r="A199" s="1"/>
      <c r="B199" s="1"/>
      <c r="C199" s="1"/>
      <c r="D199" s="1"/>
    </row>
    <row r="200" spans="1:4">
      <c r="A200" s="1"/>
      <c r="B200" s="1"/>
      <c r="C200" s="1"/>
      <c r="D200" s="1"/>
    </row>
  </sheetData>
  <mergeCells count="8">
    <mergeCell ref="A6:D6"/>
    <mergeCell ref="A17:D17"/>
    <mergeCell ref="A18:D18"/>
    <mergeCell ref="A1:D1"/>
    <mergeCell ref="A2:D2"/>
    <mergeCell ref="A3:D3"/>
    <mergeCell ref="A4:D4"/>
    <mergeCell ref="A5:D5"/>
  </mergeCells>
  <hyperlinks>
    <hyperlink ref="F1" location="'Ввод'!A15" display="← К оглавлению" xr:uid="{00000000-0004-0000-0700-000000000000}"/>
  </hyperlinks>
  <pageMargins left="0.25" right="0.25" top="0.3" bottom="0.3" header="0.1" footer="0.1"/>
  <pageSetup paperSize="9" scale="96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ED7D31"/>
  </sheetPr>
  <dimension ref="A1:AH200"/>
  <sheetViews>
    <sheetView showGridLines="0" workbookViewId="0">
      <pane ySplit="11" topLeftCell="A12" activePane="bottomLeft" state="frozen"/>
      <selection pane="bottomLeft"/>
    </sheetView>
  </sheetViews>
  <sheetFormatPr defaultRowHeight="14.25"/>
  <cols>
    <col min="1" max="1" width="5.375" customWidth="1"/>
    <col min="2" max="2" width="21.25" customWidth="1"/>
    <col min="3" max="3" width="16" customWidth="1"/>
    <col min="4" max="4" width="17.625" customWidth="1"/>
    <col min="5" max="5" width="16.875" customWidth="1"/>
    <col min="6" max="6" width="13.5" customWidth="1"/>
    <col min="7" max="8" width="15.125" customWidth="1"/>
    <col min="9" max="11" width="10.125" customWidth="1"/>
    <col min="12" max="13" width="10.25" customWidth="1"/>
    <col min="14" max="14" width="10.75" customWidth="1"/>
    <col min="15" max="15" width="7.375" customWidth="1"/>
    <col min="16" max="16" width="9.375" customWidth="1"/>
    <col min="17" max="20" width="6.5" customWidth="1"/>
    <col min="21" max="21" width="18.375" customWidth="1"/>
    <col min="22" max="22" width="13" customWidth="1"/>
    <col min="23" max="25" width="9.375" customWidth="1"/>
    <col min="26" max="26" width="6.25" customWidth="1"/>
    <col min="27" max="27" width="8.5" customWidth="1"/>
    <col min="28" max="31" width="5.5" customWidth="1"/>
    <col min="32" max="32" width="13.25" customWidth="1"/>
    <col min="34" max="34" width="23" customWidth="1"/>
  </cols>
  <sheetData>
    <row r="1" spans="1:34" ht="20.100000000000001" customHeight="1">
      <c r="A1" s="42" t="s">
        <v>301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H1" s="14" t="s">
        <v>32</v>
      </c>
    </row>
    <row r="2" spans="1:34" ht="8.1" customHeight="1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</row>
    <row r="3" spans="1:34" ht="24" customHeight="1">
      <c r="A3" s="40" t="str">
        <f>"Мероприятия инвестиционной программы (подключения) в сфере водоотведения"&amp;IF(Ввод!$B$10="",""," ("&amp;Ввод!$B$10&amp;")")&amp;" на "&amp;IF(Ввод!$B$5="","____",Ввод!$B$5)&amp;"–"&amp;IF(Ввод!$B$6="","____",Ввод!$B$6)&amp;" годы (за счет платы за подключение)"</f>
        <v>Мероприятия инвестиционной программы (подключения) в сфере водоотведения на ____–____ годы (за счет платы за подключение)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</row>
    <row r="4" spans="1:34" ht="33.950000000000003" customHeight="1">
      <c r="A4" s="41" t="str">
        <f>IF(Ввод!$B$4="","",Ввод!$B$4)</f>
        <v/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</row>
    <row r="5" spans="1:34" ht="18" customHeight="1">
      <c r="A5" s="38" t="s">
        <v>39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</row>
    <row r="6" spans="1:34" ht="8.1" customHeight="1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</row>
    <row r="7" spans="1:34" ht="63.75" customHeight="1">
      <c r="A7" s="45" t="s">
        <v>55</v>
      </c>
      <c r="B7" s="45" t="s">
        <v>56</v>
      </c>
      <c r="C7" s="45" t="s">
        <v>57</v>
      </c>
      <c r="D7" s="6" t="s">
        <v>58</v>
      </c>
      <c r="E7" s="45" t="s">
        <v>59</v>
      </c>
      <c r="F7" s="45" t="s">
        <v>60</v>
      </c>
      <c r="G7" s="45" t="s">
        <v>61</v>
      </c>
      <c r="H7" s="46"/>
      <c r="I7" s="45" t="s">
        <v>62</v>
      </c>
      <c r="J7" s="46"/>
      <c r="K7" s="46"/>
      <c r="L7" s="45" t="s">
        <v>63</v>
      </c>
      <c r="M7" s="45" t="s">
        <v>64</v>
      </c>
      <c r="N7" s="45" t="s">
        <v>65</v>
      </c>
      <c r="O7" s="46"/>
      <c r="P7" s="46"/>
      <c r="Q7" s="46"/>
      <c r="R7" s="46"/>
      <c r="S7" s="46"/>
      <c r="T7" s="46"/>
      <c r="U7" s="46"/>
      <c r="V7" s="46"/>
      <c r="W7" s="45" t="s">
        <v>66</v>
      </c>
      <c r="X7" s="45" t="s">
        <v>67</v>
      </c>
      <c r="Y7" s="45" t="s">
        <v>68</v>
      </c>
      <c r="Z7" s="45" t="s">
        <v>69</v>
      </c>
      <c r="AA7" s="46"/>
      <c r="AB7" s="46"/>
      <c r="AC7" s="46"/>
      <c r="AD7" s="46"/>
      <c r="AE7" s="46"/>
      <c r="AF7" s="46"/>
    </row>
    <row r="8" spans="1:34" ht="30.75" customHeight="1">
      <c r="A8" s="46"/>
      <c r="B8" s="46"/>
      <c r="C8" s="46"/>
      <c r="D8" s="45" t="s">
        <v>70</v>
      </c>
      <c r="E8" s="46"/>
      <c r="F8" s="46"/>
      <c r="G8" s="46"/>
      <c r="H8" s="46"/>
      <c r="I8" s="46"/>
      <c r="J8" s="46"/>
      <c r="K8" s="46"/>
      <c r="L8" s="46"/>
      <c r="M8" s="46"/>
      <c r="N8" s="45" t="s">
        <v>71</v>
      </c>
      <c r="O8" s="45" t="s">
        <v>72</v>
      </c>
      <c r="P8" s="45" t="s">
        <v>73</v>
      </c>
      <c r="Q8" s="45" t="s">
        <v>74</v>
      </c>
      <c r="R8" s="46"/>
      <c r="S8" s="46"/>
      <c r="T8" s="46"/>
      <c r="U8" s="45" t="s">
        <v>75</v>
      </c>
      <c r="V8" s="45" t="s">
        <v>76</v>
      </c>
      <c r="W8" s="46"/>
      <c r="X8" s="46"/>
      <c r="Y8" s="46"/>
      <c r="Z8" s="45" t="s">
        <v>77</v>
      </c>
      <c r="AA8" s="45" t="s">
        <v>78</v>
      </c>
      <c r="AB8" s="45" t="s">
        <v>79</v>
      </c>
      <c r="AC8" s="46"/>
      <c r="AD8" s="46"/>
      <c r="AE8" s="46"/>
      <c r="AF8" s="45" t="s">
        <v>80</v>
      </c>
    </row>
    <row r="9" spans="1:34" ht="30.75" customHeight="1">
      <c r="A9" s="46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5" t="s">
        <v>81</v>
      </c>
      <c r="R9" s="45" t="s">
        <v>79</v>
      </c>
      <c r="S9" s="46"/>
      <c r="T9" s="46"/>
      <c r="U9" s="46"/>
      <c r="V9" s="46"/>
      <c r="W9" s="46"/>
      <c r="X9" s="46"/>
      <c r="Y9" s="46"/>
      <c r="Z9" s="46"/>
      <c r="AA9" s="46"/>
      <c r="AB9" s="45" t="s">
        <v>82</v>
      </c>
      <c r="AC9" s="45" t="s">
        <v>83</v>
      </c>
      <c r="AD9" s="45" t="s">
        <v>84</v>
      </c>
      <c r="AE9" s="45" t="s">
        <v>85</v>
      </c>
      <c r="AF9" s="46"/>
    </row>
    <row r="10" spans="1:34" ht="126.4" customHeight="1">
      <c r="A10" s="46"/>
      <c r="B10" s="46"/>
      <c r="C10" s="46"/>
      <c r="D10" s="46"/>
      <c r="E10" s="46"/>
      <c r="F10" s="46"/>
      <c r="G10" s="6" t="s">
        <v>86</v>
      </c>
      <c r="H10" s="6" t="s">
        <v>87</v>
      </c>
      <c r="I10" s="6" t="s">
        <v>88</v>
      </c>
      <c r="J10" s="6" t="s">
        <v>89</v>
      </c>
      <c r="K10" s="6" t="s">
        <v>90</v>
      </c>
      <c r="L10" s="46"/>
      <c r="M10" s="46"/>
      <c r="N10" s="46"/>
      <c r="O10" s="46"/>
      <c r="P10" s="46"/>
      <c r="Q10" s="46"/>
      <c r="R10" s="6" t="s">
        <v>82</v>
      </c>
      <c r="S10" s="6" t="s">
        <v>91</v>
      </c>
      <c r="T10" s="6" t="s">
        <v>92</v>
      </c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</row>
    <row r="11" spans="1:34" ht="24" customHeight="1">
      <c r="A11" s="6" t="s">
        <v>93</v>
      </c>
      <c r="B11" s="6" t="s">
        <v>94</v>
      </c>
      <c r="C11" s="6" t="s">
        <v>95</v>
      </c>
      <c r="D11" s="6" t="s">
        <v>96</v>
      </c>
      <c r="E11" s="6" t="s">
        <v>97</v>
      </c>
      <c r="F11" s="6" t="s">
        <v>98</v>
      </c>
      <c r="G11" s="6" t="s">
        <v>99</v>
      </c>
      <c r="H11" s="6" t="s">
        <v>100</v>
      </c>
      <c r="I11" s="6" t="s">
        <v>101</v>
      </c>
      <c r="J11" s="6" t="s">
        <v>102</v>
      </c>
      <c r="K11" s="6" t="s">
        <v>103</v>
      </c>
      <c r="L11" s="6" t="s">
        <v>104</v>
      </c>
      <c r="M11" s="6" t="s">
        <v>105</v>
      </c>
      <c r="N11" s="6" t="s">
        <v>106</v>
      </c>
      <c r="O11" s="6" t="s">
        <v>107</v>
      </c>
      <c r="P11" s="6" t="s">
        <v>108</v>
      </c>
      <c r="Q11" s="6" t="s">
        <v>109</v>
      </c>
      <c r="R11" s="6" t="s">
        <v>110</v>
      </c>
      <c r="S11" s="6" t="s">
        <v>111</v>
      </c>
      <c r="T11" s="6" t="s">
        <v>112</v>
      </c>
      <c r="U11" s="6" t="s">
        <v>113</v>
      </c>
      <c r="V11" s="6" t="s">
        <v>114</v>
      </c>
      <c r="W11" s="6" t="s">
        <v>115</v>
      </c>
      <c r="X11" s="6" t="s">
        <v>116</v>
      </c>
      <c r="Y11" s="6" t="s">
        <v>117</v>
      </c>
      <c r="Z11" s="6" t="s">
        <v>118</v>
      </c>
      <c r="AA11" s="6" t="s">
        <v>119</v>
      </c>
      <c r="AB11" s="6" t="s">
        <v>120</v>
      </c>
      <c r="AC11" s="6" t="s">
        <v>121</v>
      </c>
      <c r="AD11" s="6" t="s">
        <v>122</v>
      </c>
      <c r="AE11" s="6" t="s">
        <v>123</v>
      </c>
      <c r="AF11" s="6" t="s">
        <v>124</v>
      </c>
    </row>
    <row r="12" spans="1:34" ht="24" customHeight="1">
      <c r="A12" s="5" t="s">
        <v>125</v>
      </c>
      <c r="B12" s="43" t="s">
        <v>126</v>
      </c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</row>
    <row r="13" spans="1:34" ht="24" customHeight="1">
      <c r="A13" s="5" t="s">
        <v>127</v>
      </c>
      <c r="B13" s="43" t="s">
        <v>302</v>
      </c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</row>
    <row r="14" spans="1:34" ht="24" customHeight="1">
      <c r="A14" s="5" t="s">
        <v>129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34" ht="24" customHeight="1">
      <c r="A15" s="5" t="s">
        <v>130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34" ht="24" customHeight="1">
      <c r="A16" s="5" t="s">
        <v>131</v>
      </c>
      <c r="B16" s="43" t="s">
        <v>303</v>
      </c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</row>
    <row r="17" spans="1:32" ht="24" customHeight="1">
      <c r="A17" s="5" t="s">
        <v>133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32" ht="24" customHeight="1">
      <c r="A18" s="5" t="s">
        <v>134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32" ht="24" customHeight="1">
      <c r="A19" s="5" t="s">
        <v>135</v>
      </c>
      <c r="B19" s="43" t="s">
        <v>304</v>
      </c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</row>
    <row r="20" spans="1:32" ht="24" customHeight="1">
      <c r="A20" s="5" t="s">
        <v>136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32" ht="24" customHeight="1">
      <c r="A21" s="5" t="s">
        <v>137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32" ht="24" customHeight="1">
      <c r="A22" s="5" t="s">
        <v>138</v>
      </c>
      <c r="B22" s="43" t="s">
        <v>305</v>
      </c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</row>
    <row r="23" spans="1:32" ht="24" customHeight="1">
      <c r="A23" s="5" t="s">
        <v>140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32" ht="24" customHeight="1">
      <c r="A24" s="5" t="s">
        <v>141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32" ht="24" customHeight="1">
      <c r="A25" s="47" t="s">
        <v>81</v>
      </c>
      <c r="B25" s="44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32" ht="24" customHeight="1">
      <c r="A26" s="47" t="s">
        <v>142</v>
      </c>
      <c r="B26" s="44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32" ht="12" customHeight="1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</row>
    <row r="28" spans="1:32" ht="44.1" customHeight="1">
      <c r="A28" s="39" t="str">
        <f>IF(Ввод!$B$2="","Должность",Ввод!$B$2)&amp;"    ____________________    "&amp;IF(Ввод!$B$3="","И.О. Фамилия",Ввод!$B$3)</f>
        <v>Должность    ____________________    И.О. Фамилия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</row>
    <row r="29" spans="1:32" ht="20.100000000000001" customHeight="1">
      <c r="A29" s="3" t="s">
        <v>8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</row>
    <row r="30" spans="1:3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spans="1:3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spans="1:3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spans="1:3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1:3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spans="1:3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1:3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3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:3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:3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:3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:3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:3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:3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:3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:3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:3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:3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:3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:3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:3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:3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:3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:3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:3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:3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:3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:3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:3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:3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:3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:3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:3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:3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:3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:3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:3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:3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:3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spans="1:3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spans="1:3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  <row r="96" spans="1:3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</row>
    <row r="97" spans="1:3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</row>
    <row r="98" spans="1:3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</row>
    <row r="99" spans="1:3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</row>
    <row r="100" spans="1:3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</row>
    <row r="101" spans="1:3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</row>
    <row r="102" spans="1:3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</row>
    <row r="103" spans="1:3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</row>
    <row r="104" spans="1:3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</row>
    <row r="105" spans="1:3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</row>
    <row r="106" spans="1:3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</row>
    <row r="107" spans="1:3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</row>
    <row r="108" spans="1:3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</row>
    <row r="109" spans="1:3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</row>
    <row r="110" spans="1:3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</row>
    <row r="111" spans="1:3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</row>
    <row r="112" spans="1:3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</row>
    <row r="113" spans="1:3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</row>
    <row r="114" spans="1:3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</row>
    <row r="115" spans="1:3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</row>
    <row r="116" spans="1:3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</row>
    <row r="117" spans="1:3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</row>
    <row r="118" spans="1:3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</row>
    <row r="119" spans="1:3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</row>
    <row r="120" spans="1:3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</row>
    <row r="121" spans="1:3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</row>
    <row r="122" spans="1:3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</row>
    <row r="123" spans="1:3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</row>
    <row r="124" spans="1:3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</row>
    <row r="125" spans="1:3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</row>
    <row r="126" spans="1:3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</row>
    <row r="127" spans="1:3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</row>
    <row r="128" spans="1:3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</row>
    <row r="129" spans="1:3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</row>
    <row r="130" spans="1:3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</row>
    <row r="131" spans="1:3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</row>
    <row r="132" spans="1: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</row>
    <row r="133" spans="1:3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</row>
    <row r="134" spans="1:3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</row>
    <row r="135" spans="1:3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</row>
    <row r="136" spans="1:3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</row>
    <row r="137" spans="1:3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</row>
    <row r="138" spans="1:3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</row>
    <row r="139" spans="1:3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</row>
    <row r="140" spans="1:3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</row>
    <row r="141" spans="1:3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</row>
    <row r="142" spans="1:3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</row>
    <row r="143" spans="1:3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</row>
    <row r="144" spans="1:3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</row>
    <row r="145" spans="1:3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</row>
    <row r="146" spans="1:3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</row>
    <row r="147" spans="1:3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</row>
    <row r="148" spans="1:3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</row>
    <row r="149" spans="1:3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</row>
    <row r="150" spans="1:3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</row>
    <row r="151" spans="1:3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</row>
    <row r="152" spans="1:3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</row>
    <row r="153" spans="1:3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</row>
    <row r="154" spans="1:3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</row>
    <row r="155" spans="1:3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</row>
    <row r="156" spans="1:3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</row>
    <row r="157" spans="1:3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</row>
    <row r="158" spans="1:3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</row>
    <row r="159" spans="1:3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</row>
    <row r="160" spans="1:3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</row>
    <row r="161" spans="1:3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</row>
    <row r="162" spans="1:3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</row>
    <row r="163" spans="1:3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</row>
    <row r="164" spans="1:3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</row>
    <row r="165" spans="1:3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</row>
    <row r="166" spans="1:3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</row>
    <row r="167" spans="1:3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</row>
    <row r="168" spans="1:3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</row>
    <row r="169" spans="1:3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</row>
    <row r="170" spans="1:3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</row>
    <row r="171" spans="1:3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</row>
    <row r="172" spans="1:3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</row>
    <row r="173" spans="1:3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</row>
    <row r="174" spans="1:3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</row>
    <row r="175" spans="1:3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</row>
    <row r="176" spans="1:3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</row>
    <row r="177" spans="1:3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</row>
    <row r="178" spans="1:3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</row>
    <row r="179" spans="1:3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</row>
    <row r="180" spans="1:3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</row>
    <row r="181" spans="1:3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</row>
    <row r="182" spans="1:3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</row>
    <row r="183" spans="1:3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</row>
    <row r="184" spans="1:3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</row>
    <row r="185" spans="1:3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</row>
    <row r="186" spans="1:3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</row>
    <row r="187" spans="1:3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</row>
    <row r="188" spans="1:3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</row>
    <row r="189" spans="1:3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</row>
    <row r="190" spans="1:3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</row>
    <row r="191" spans="1:3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</row>
    <row r="192" spans="1:3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</row>
    <row r="193" spans="1:3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</row>
    <row r="194" spans="1:3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</row>
    <row r="195" spans="1:3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</row>
    <row r="196" spans="1:3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</row>
    <row r="197" spans="1:3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</row>
    <row r="198" spans="1:3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</row>
    <row r="199" spans="1:3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</row>
    <row r="200" spans="1:3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</row>
  </sheetData>
  <mergeCells count="46">
    <mergeCell ref="A1:AF1"/>
    <mergeCell ref="A2:AF2"/>
    <mergeCell ref="A3:AF3"/>
    <mergeCell ref="A4:AF4"/>
    <mergeCell ref="A5:AF5"/>
    <mergeCell ref="A6:AF6"/>
    <mergeCell ref="AB8:AE8"/>
    <mergeCell ref="Z8:Z10"/>
    <mergeCell ref="B19:AF19"/>
    <mergeCell ref="F7:F10"/>
    <mergeCell ref="L7:L10"/>
    <mergeCell ref="AB9:AB10"/>
    <mergeCell ref="I7:K9"/>
    <mergeCell ref="D8:D10"/>
    <mergeCell ref="X7:X10"/>
    <mergeCell ref="O8:O10"/>
    <mergeCell ref="U8:U10"/>
    <mergeCell ref="AF8:AF10"/>
    <mergeCell ref="Q8:T8"/>
    <mergeCell ref="V8:V10"/>
    <mergeCell ref="AE9:AE10"/>
    <mergeCell ref="B12:AF12"/>
    <mergeCell ref="N7:V7"/>
    <mergeCell ref="AD9:AD10"/>
    <mergeCell ref="N8:N10"/>
    <mergeCell ref="P8:P10"/>
    <mergeCell ref="B7:B10"/>
    <mergeCell ref="AA8:AA10"/>
    <mergeCell ref="Q9:Q10"/>
    <mergeCell ref="M7:M10"/>
    <mergeCell ref="A27:AF27"/>
    <mergeCell ref="A28:AF28"/>
    <mergeCell ref="A26:B26"/>
    <mergeCell ref="B16:AF16"/>
    <mergeCell ref="AC9:AC10"/>
    <mergeCell ref="A25:B25"/>
    <mergeCell ref="A7:A10"/>
    <mergeCell ref="W7:W10"/>
    <mergeCell ref="Y7:Y10"/>
    <mergeCell ref="G7:H9"/>
    <mergeCell ref="Z7:AF7"/>
    <mergeCell ref="B13:AF13"/>
    <mergeCell ref="R9:T9"/>
    <mergeCell ref="B22:AF22"/>
    <mergeCell ref="C7:C10"/>
    <mergeCell ref="E7:E10"/>
  </mergeCells>
  <hyperlinks>
    <hyperlink ref="AH1" location="'Ввод'!A15" display="← К оглавлению" xr:uid="{00000000-0004-0000-0800-000000000000}"/>
  </hyperlinks>
  <pageMargins left="0.25" right="0.25" top="0.3" bottom="0.3" header="0.1" footer="0.1"/>
  <pageSetup paperSize="8" fitToWidth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ED7D31"/>
  </sheetPr>
  <dimension ref="A1:AU200"/>
  <sheetViews>
    <sheetView showGridLines="0" workbookViewId="0">
      <pane ySplit="12" topLeftCell="A13" activePane="bottomLeft" state="frozen"/>
      <selection pane="bottomLeft"/>
    </sheetView>
  </sheetViews>
  <sheetFormatPr defaultRowHeight="14.25"/>
  <cols>
    <col min="1" max="1" width="6" customWidth="1"/>
    <col min="2" max="2" width="21.25" customWidth="1"/>
    <col min="3" max="3" width="17.5" customWidth="1"/>
    <col min="4" max="4" width="18.75" customWidth="1"/>
    <col min="5" max="5" width="16.875" customWidth="1"/>
    <col min="6" max="7" width="12.5" customWidth="1"/>
    <col min="8" max="8" width="11.875" customWidth="1"/>
    <col min="9" max="10" width="16.875" customWidth="1"/>
    <col min="11" max="16" width="12.5" customWidth="1"/>
    <col min="17" max="17" width="11.875" customWidth="1"/>
    <col min="18" max="19" width="16.875" customWidth="1"/>
    <col min="20" max="23" width="12.5" customWidth="1"/>
    <col min="24" max="26" width="13.125" customWidth="1"/>
    <col min="27" max="27" width="12.5" customWidth="1"/>
    <col min="28" max="28" width="13.75" customWidth="1"/>
    <col min="29" max="31" width="22.5" customWidth="1"/>
    <col min="32" max="33" width="13.75" customWidth="1"/>
    <col min="34" max="34" width="16.25" customWidth="1"/>
    <col min="35" max="35" width="12.5" customWidth="1"/>
    <col min="36" max="36" width="13.75" customWidth="1"/>
    <col min="37" max="39" width="22.5" customWidth="1"/>
    <col min="40" max="41" width="13.75" customWidth="1"/>
    <col min="42" max="44" width="12.5" customWidth="1"/>
    <col min="45" max="45" width="16.25" customWidth="1"/>
    <col min="47" max="47" width="23" customWidth="1"/>
  </cols>
  <sheetData>
    <row r="1" spans="1:47" ht="20.100000000000001" customHeight="1">
      <c r="A1" s="42" t="s">
        <v>306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U1" s="14" t="s">
        <v>32</v>
      </c>
    </row>
    <row r="2" spans="1:47" ht="8.1" customHeight="1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</row>
    <row r="3" spans="1:47" ht="24" customHeight="1">
      <c r="A3" s="40" t="str">
        <f>"Мероприятия инвестиционной программы в сфере водоотведения"&amp;IF(Ввод!$B$10="",""," ("&amp;Ввод!$B$10&amp;")")&amp;" на "&amp;IF(Ввод!$B$5="","____",Ввод!$B$5)&amp;"–"&amp;IF(Ввод!$B$6="","____",Ввод!$B$6)&amp;" годы (за исключением мероприятий, выполняемых за счет платы за подключение)"</f>
        <v>Мероприятия инвестиционной программы в сфере водоотведения на ____–____ годы (за исключением мероприятий, выполняемых за счет платы за подключение)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</row>
    <row r="4" spans="1:47" ht="33.950000000000003" customHeight="1">
      <c r="A4" s="41" t="str">
        <f>IF(Ввод!$B$4="","",Ввод!$B$4)</f>
        <v/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</row>
    <row r="5" spans="1:47" ht="18" customHeight="1">
      <c r="A5" s="38" t="s">
        <v>39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</row>
    <row r="6" spans="1:47" ht="8.1" customHeight="1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</row>
    <row r="7" spans="1:47" ht="33.6" customHeight="1">
      <c r="A7" s="45" t="s">
        <v>55</v>
      </c>
      <c r="B7" s="45" t="s">
        <v>56</v>
      </c>
      <c r="C7" s="45" t="s">
        <v>57</v>
      </c>
      <c r="D7" s="6" t="s">
        <v>58</v>
      </c>
      <c r="E7" s="45" t="s">
        <v>59</v>
      </c>
      <c r="F7" s="45" t="s">
        <v>144</v>
      </c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5" t="s">
        <v>66</v>
      </c>
      <c r="Y7" s="45" t="s">
        <v>307</v>
      </c>
      <c r="Z7" s="45" t="s">
        <v>68</v>
      </c>
      <c r="AA7" s="45" t="s">
        <v>145</v>
      </c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</row>
    <row r="8" spans="1:47" ht="24" customHeight="1">
      <c r="A8" s="46"/>
      <c r="B8" s="46"/>
      <c r="C8" s="46"/>
      <c r="D8" s="45" t="s">
        <v>70</v>
      </c>
      <c r="E8" s="46"/>
      <c r="F8" s="45" t="s">
        <v>146</v>
      </c>
      <c r="G8" s="46"/>
      <c r="H8" s="46"/>
      <c r="I8" s="46"/>
      <c r="J8" s="46"/>
      <c r="K8" s="46"/>
      <c r="L8" s="46"/>
      <c r="M8" s="46"/>
      <c r="N8" s="46"/>
      <c r="O8" s="45" t="s">
        <v>65</v>
      </c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5" t="s">
        <v>77</v>
      </c>
      <c r="AB8" s="45" t="s">
        <v>147</v>
      </c>
      <c r="AC8" s="46"/>
      <c r="AD8" s="46"/>
      <c r="AE8" s="46"/>
      <c r="AF8" s="46"/>
      <c r="AG8" s="46"/>
      <c r="AH8" s="45" t="s">
        <v>78</v>
      </c>
      <c r="AI8" s="45" t="s">
        <v>79</v>
      </c>
      <c r="AJ8" s="46"/>
      <c r="AK8" s="46"/>
      <c r="AL8" s="46"/>
      <c r="AM8" s="46"/>
      <c r="AN8" s="46"/>
      <c r="AO8" s="46"/>
      <c r="AP8" s="46"/>
      <c r="AQ8" s="46"/>
      <c r="AR8" s="46"/>
      <c r="AS8" s="45" t="s">
        <v>80</v>
      </c>
    </row>
    <row r="9" spans="1:47" ht="24" customHeight="1">
      <c r="A9" s="46"/>
      <c r="B9" s="46"/>
      <c r="C9" s="46"/>
      <c r="D9" s="46"/>
      <c r="E9" s="46"/>
      <c r="F9" s="45" t="s">
        <v>148</v>
      </c>
      <c r="G9" s="46"/>
      <c r="H9" s="46"/>
      <c r="I9" s="46"/>
      <c r="J9" s="45" t="s">
        <v>149</v>
      </c>
      <c r="K9" s="46"/>
      <c r="L9" s="46"/>
      <c r="M9" s="46"/>
      <c r="N9" s="46"/>
      <c r="O9" s="45" t="s">
        <v>148</v>
      </c>
      <c r="P9" s="46"/>
      <c r="Q9" s="46"/>
      <c r="R9" s="46"/>
      <c r="S9" s="45" t="s">
        <v>149</v>
      </c>
      <c r="T9" s="46"/>
      <c r="U9" s="46"/>
      <c r="V9" s="46"/>
      <c r="W9" s="46"/>
      <c r="X9" s="46"/>
      <c r="Y9" s="46"/>
      <c r="Z9" s="46"/>
      <c r="AA9" s="46"/>
      <c r="AB9" s="45" t="s">
        <v>150</v>
      </c>
      <c r="AC9" s="45" t="s">
        <v>151</v>
      </c>
      <c r="AD9" s="46"/>
      <c r="AE9" s="46"/>
      <c r="AF9" s="45" t="s">
        <v>152</v>
      </c>
      <c r="AG9" s="45" t="s">
        <v>153</v>
      </c>
      <c r="AH9" s="46"/>
      <c r="AI9" s="45" t="s">
        <v>82</v>
      </c>
      <c r="AJ9" s="45" t="s">
        <v>147</v>
      </c>
      <c r="AK9" s="46"/>
      <c r="AL9" s="46"/>
      <c r="AM9" s="46"/>
      <c r="AN9" s="46"/>
      <c r="AO9" s="46"/>
      <c r="AP9" s="45" t="s">
        <v>83</v>
      </c>
      <c r="AQ9" s="45" t="s">
        <v>84</v>
      </c>
      <c r="AR9" s="45" t="s">
        <v>85</v>
      </c>
      <c r="AS9" s="46"/>
    </row>
    <row r="10" spans="1:47" ht="24" customHeight="1">
      <c r="A10" s="46"/>
      <c r="B10" s="46"/>
      <c r="C10" s="46"/>
      <c r="D10" s="46"/>
      <c r="E10" s="46"/>
      <c r="F10" s="45" t="s">
        <v>71</v>
      </c>
      <c r="G10" s="45" t="s">
        <v>154</v>
      </c>
      <c r="H10" s="45" t="s">
        <v>72</v>
      </c>
      <c r="I10" s="45" t="s">
        <v>155</v>
      </c>
      <c r="J10" s="45" t="s">
        <v>156</v>
      </c>
      <c r="K10" s="45" t="s">
        <v>157</v>
      </c>
      <c r="L10" s="46"/>
      <c r="M10" s="46"/>
      <c r="N10" s="46"/>
      <c r="O10" s="45" t="s">
        <v>71</v>
      </c>
      <c r="P10" s="45" t="s">
        <v>154</v>
      </c>
      <c r="Q10" s="45" t="s">
        <v>72</v>
      </c>
      <c r="R10" s="45" t="s">
        <v>155</v>
      </c>
      <c r="S10" s="45" t="s">
        <v>156</v>
      </c>
      <c r="T10" s="45" t="s">
        <v>157</v>
      </c>
      <c r="U10" s="46"/>
      <c r="V10" s="46"/>
      <c r="W10" s="46"/>
      <c r="X10" s="46"/>
      <c r="Y10" s="46"/>
      <c r="Z10" s="46"/>
      <c r="AA10" s="46"/>
      <c r="AB10" s="46"/>
      <c r="AC10" s="45" t="s">
        <v>308</v>
      </c>
      <c r="AD10" s="45" t="s">
        <v>309</v>
      </c>
      <c r="AE10" s="45" t="s">
        <v>310</v>
      </c>
      <c r="AF10" s="46"/>
      <c r="AG10" s="46"/>
      <c r="AH10" s="46"/>
      <c r="AI10" s="46"/>
      <c r="AJ10" s="45" t="s">
        <v>150</v>
      </c>
      <c r="AK10" s="45" t="s">
        <v>151</v>
      </c>
      <c r="AL10" s="46"/>
      <c r="AM10" s="46"/>
      <c r="AN10" s="45" t="s">
        <v>152</v>
      </c>
      <c r="AO10" s="45" t="s">
        <v>153</v>
      </c>
      <c r="AP10" s="46"/>
      <c r="AQ10" s="46"/>
      <c r="AR10" s="46"/>
      <c r="AS10" s="46"/>
    </row>
    <row r="11" spans="1:47" ht="110.45" customHeight="1">
      <c r="A11" s="46"/>
      <c r="B11" s="46"/>
      <c r="C11" s="46"/>
      <c r="D11" s="46"/>
      <c r="E11" s="46"/>
      <c r="F11" s="46"/>
      <c r="G11" s="46"/>
      <c r="H11" s="46"/>
      <c r="I11" s="46"/>
      <c r="J11" s="46"/>
      <c r="K11" s="6" t="s">
        <v>161</v>
      </c>
      <c r="L11" s="6" t="s">
        <v>162</v>
      </c>
      <c r="M11" s="6" t="s">
        <v>163</v>
      </c>
      <c r="N11" s="6" t="s">
        <v>164</v>
      </c>
      <c r="O11" s="46"/>
      <c r="P11" s="46"/>
      <c r="Q11" s="46"/>
      <c r="R11" s="46"/>
      <c r="S11" s="46"/>
      <c r="T11" s="6" t="s">
        <v>161</v>
      </c>
      <c r="U11" s="6" t="s">
        <v>162</v>
      </c>
      <c r="V11" s="6" t="s">
        <v>163</v>
      </c>
      <c r="W11" s="6" t="s">
        <v>164</v>
      </c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6" t="s">
        <v>308</v>
      </c>
      <c r="AL11" s="6" t="s">
        <v>311</v>
      </c>
      <c r="AM11" s="6" t="s">
        <v>310</v>
      </c>
      <c r="AN11" s="46"/>
      <c r="AO11" s="46"/>
      <c r="AP11" s="46"/>
      <c r="AQ11" s="46"/>
      <c r="AR11" s="46"/>
      <c r="AS11" s="46"/>
    </row>
    <row r="12" spans="1:47" ht="24" customHeight="1">
      <c r="A12" s="6" t="s">
        <v>93</v>
      </c>
      <c r="B12" s="6" t="s">
        <v>94</v>
      </c>
      <c r="C12" s="6" t="s">
        <v>95</v>
      </c>
      <c r="D12" s="6" t="s">
        <v>96</v>
      </c>
      <c r="E12" s="6" t="s">
        <v>97</v>
      </c>
      <c r="F12" s="6" t="s">
        <v>98</v>
      </c>
      <c r="G12" s="6" t="s">
        <v>99</v>
      </c>
      <c r="H12" s="6" t="s">
        <v>100</v>
      </c>
      <c r="I12" s="6" t="s">
        <v>101</v>
      </c>
      <c r="J12" s="6" t="s">
        <v>102</v>
      </c>
      <c r="K12" s="6" t="s">
        <v>103</v>
      </c>
      <c r="L12" s="6" t="s">
        <v>104</v>
      </c>
      <c r="M12" s="6" t="s">
        <v>105</v>
      </c>
      <c r="N12" s="6" t="s">
        <v>106</v>
      </c>
      <c r="O12" s="6" t="s">
        <v>107</v>
      </c>
      <c r="P12" s="6" t="s">
        <v>108</v>
      </c>
      <c r="Q12" s="6" t="s">
        <v>109</v>
      </c>
      <c r="R12" s="6" t="s">
        <v>110</v>
      </c>
      <c r="S12" s="6" t="s">
        <v>111</v>
      </c>
      <c r="T12" s="6" t="s">
        <v>112</v>
      </c>
      <c r="U12" s="6" t="s">
        <v>113</v>
      </c>
      <c r="V12" s="6" t="s">
        <v>114</v>
      </c>
      <c r="W12" s="6" t="s">
        <v>115</v>
      </c>
      <c r="X12" s="6" t="s">
        <v>116</v>
      </c>
      <c r="Y12" s="6" t="s">
        <v>117</v>
      </c>
      <c r="Z12" s="6" t="s">
        <v>118</v>
      </c>
      <c r="AA12" s="6" t="s">
        <v>119</v>
      </c>
      <c r="AB12" s="6" t="s">
        <v>120</v>
      </c>
      <c r="AC12" s="6" t="s">
        <v>121</v>
      </c>
      <c r="AD12" s="6" t="s">
        <v>122</v>
      </c>
      <c r="AE12" s="6" t="s">
        <v>123</v>
      </c>
      <c r="AF12" s="6" t="s">
        <v>124</v>
      </c>
      <c r="AG12" s="6" t="s">
        <v>165</v>
      </c>
      <c r="AH12" s="6" t="s">
        <v>166</v>
      </c>
      <c r="AI12" s="6" t="s">
        <v>167</v>
      </c>
      <c r="AJ12" s="6" t="s">
        <v>168</v>
      </c>
      <c r="AK12" s="6" t="s">
        <v>169</v>
      </c>
      <c r="AL12" s="6" t="s">
        <v>170</v>
      </c>
      <c r="AM12" s="6" t="s">
        <v>171</v>
      </c>
      <c r="AN12" s="6" t="s">
        <v>172</v>
      </c>
      <c r="AO12" s="6" t="s">
        <v>173</v>
      </c>
      <c r="AP12" s="6" t="s">
        <v>174</v>
      </c>
      <c r="AQ12" s="6" t="s">
        <v>175</v>
      </c>
      <c r="AR12" s="6" t="s">
        <v>176</v>
      </c>
      <c r="AS12" s="6" t="s">
        <v>177</v>
      </c>
    </row>
    <row r="13" spans="1:47" ht="24" customHeight="1">
      <c r="A13" s="52" t="s">
        <v>312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</row>
    <row r="14" spans="1:47" ht="24" customHeight="1">
      <c r="A14" s="5" t="s">
        <v>127</v>
      </c>
      <c r="B14" s="51" t="s">
        <v>313</v>
      </c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</row>
    <row r="15" spans="1:47" ht="24" customHeight="1">
      <c r="A15" s="5" t="s">
        <v>180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</row>
    <row r="16" spans="1:47" ht="24" customHeight="1">
      <c r="A16" s="5" t="s">
        <v>181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</row>
    <row r="17" spans="1:45" ht="24" customHeight="1">
      <c r="A17" s="5" t="s">
        <v>131</v>
      </c>
      <c r="B17" s="51" t="s">
        <v>314</v>
      </c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</row>
    <row r="18" spans="1:45" ht="24" customHeight="1">
      <c r="A18" s="5" t="s">
        <v>183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</row>
    <row r="19" spans="1:45" ht="24" customHeight="1">
      <c r="A19" s="5" t="s">
        <v>184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</row>
    <row r="20" spans="1:45" ht="24" customHeight="1">
      <c r="A20" s="43" t="s">
        <v>185</v>
      </c>
      <c r="B20" s="44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</row>
    <row r="21" spans="1:45" ht="24" customHeight="1">
      <c r="A21" s="52" t="s">
        <v>315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</row>
    <row r="22" spans="1:45" ht="24" customHeight="1">
      <c r="A22" s="51" t="s">
        <v>316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</row>
    <row r="23" spans="1:45" ht="24" customHeight="1">
      <c r="A23" s="5" t="s">
        <v>188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</row>
    <row r="24" spans="1:45" ht="24" customHeight="1">
      <c r="A24" s="5" t="s">
        <v>189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</row>
    <row r="25" spans="1:45" ht="24" customHeight="1">
      <c r="A25" s="51" t="s">
        <v>317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</row>
    <row r="26" spans="1:45" ht="24" customHeight="1">
      <c r="A26" s="5" t="s">
        <v>191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</row>
    <row r="27" spans="1:45" ht="24" customHeight="1">
      <c r="A27" s="5" t="s">
        <v>192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</row>
    <row r="28" spans="1:45" ht="24" customHeight="1">
      <c r="A28" s="43" t="s">
        <v>193</v>
      </c>
      <c r="B28" s="44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</row>
    <row r="29" spans="1:45" ht="24" customHeight="1">
      <c r="A29" s="52" t="s">
        <v>194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</row>
    <row r="30" spans="1:45" ht="24" customHeight="1">
      <c r="A30" s="51" t="s">
        <v>318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</row>
    <row r="31" spans="1:45" ht="24" customHeight="1">
      <c r="A31" s="5" t="s">
        <v>196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</row>
    <row r="32" spans="1:45" ht="24" customHeight="1">
      <c r="A32" s="5" t="s">
        <v>197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</row>
    <row r="33" spans="1:45" ht="24" customHeight="1">
      <c r="A33" s="51" t="s">
        <v>319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</row>
    <row r="34" spans="1:45" ht="24" customHeight="1">
      <c r="A34" s="5" t="s">
        <v>199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</row>
    <row r="35" spans="1:45" ht="24" customHeight="1">
      <c r="A35" s="5" t="s">
        <v>200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</row>
    <row r="36" spans="1:45" ht="24" customHeight="1">
      <c r="A36" s="51" t="s">
        <v>320</v>
      </c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</row>
    <row r="37" spans="1:45" ht="24" customHeight="1">
      <c r="A37" s="5" t="s">
        <v>202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</row>
    <row r="38" spans="1:45" ht="24" customHeight="1">
      <c r="A38" s="5" t="s">
        <v>203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</row>
    <row r="39" spans="1:45" ht="24" customHeight="1">
      <c r="A39" s="43" t="s">
        <v>204</v>
      </c>
      <c r="B39" s="44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</row>
    <row r="40" spans="1:45" ht="24" customHeight="1">
      <c r="A40" s="52" t="s">
        <v>321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  <c r="AR40" s="51"/>
      <c r="AS40" s="51"/>
    </row>
    <row r="41" spans="1:45" ht="24" customHeight="1">
      <c r="A41" s="51" t="s">
        <v>322</v>
      </c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51"/>
      <c r="AN41" s="51"/>
      <c r="AO41" s="51"/>
      <c r="AP41" s="51"/>
      <c r="AQ41" s="51"/>
      <c r="AR41" s="51"/>
      <c r="AS41" s="51"/>
    </row>
    <row r="42" spans="1:45" ht="24" customHeight="1">
      <c r="A42" s="5" t="s">
        <v>207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</row>
    <row r="43" spans="1:45" ht="24" customHeight="1">
      <c r="A43" s="5" t="s">
        <v>208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</row>
    <row r="44" spans="1:45" ht="24" customHeight="1">
      <c r="A44" s="51" t="s">
        <v>323</v>
      </c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51"/>
      <c r="AL44" s="51"/>
      <c r="AM44" s="51"/>
      <c r="AN44" s="51"/>
      <c r="AO44" s="51"/>
      <c r="AP44" s="51"/>
      <c r="AQ44" s="51"/>
      <c r="AR44" s="51"/>
      <c r="AS44" s="51"/>
    </row>
    <row r="45" spans="1:45" ht="24" customHeight="1">
      <c r="A45" s="5" t="s">
        <v>210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</row>
    <row r="46" spans="1:45" ht="24" customHeight="1">
      <c r="A46" s="5" t="s">
        <v>211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</row>
    <row r="47" spans="1:45" ht="24" customHeight="1">
      <c r="A47" s="43" t="s">
        <v>212</v>
      </c>
      <c r="B47" s="44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</row>
    <row r="48" spans="1:45" ht="24" customHeight="1">
      <c r="A48" s="52" t="s">
        <v>213</v>
      </c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51"/>
      <c r="AJ48" s="51"/>
      <c r="AK48" s="51"/>
      <c r="AL48" s="51"/>
      <c r="AM48" s="51"/>
      <c r="AN48" s="51"/>
      <c r="AO48" s="51"/>
      <c r="AP48" s="51"/>
      <c r="AQ48" s="51"/>
      <c r="AR48" s="51"/>
      <c r="AS48" s="51"/>
    </row>
    <row r="49" spans="1:45" ht="24" customHeight="1">
      <c r="A49" s="51" t="s">
        <v>324</v>
      </c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51"/>
      <c r="AL49" s="51"/>
      <c r="AM49" s="51"/>
      <c r="AN49" s="51"/>
      <c r="AO49" s="51"/>
      <c r="AP49" s="51"/>
      <c r="AQ49" s="51"/>
      <c r="AR49" s="51"/>
      <c r="AS49" s="51"/>
    </row>
    <row r="50" spans="1:45" ht="24" customHeight="1">
      <c r="A50" s="5" t="s">
        <v>215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</row>
    <row r="51" spans="1:45" ht="24" customHeight="1">
      <c r="A51" s="5" t="s">
        <v>216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</row>
    <row r="52" spans="1:45" ht="24" customHeight="1">
      <c r="A52" s="51" t="s">
        <v>217</v>
      </c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1"/>
      <c r="AS52" s="51"/>
    </row>
    <row r="53" spans="1:45" ht="24" customHeight="1">
      <c r="A53" s="5" t="s">
        <v>218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</row>
    <row r="54" spans="1:45" ht="24" customHeight="1">
      <c r="A54" s="5" t="s">
        <v>219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</row>
    <row r="55" spans="1:45" ht="24" customHeight="1">
      <c r="A55" s="51" t="s">
        <v>220</v>
      </c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1"/>
      <c r="AK55" s="51"/>
      <c r="AL55" s="51"/>
      <c r="AM55" s="51"/>
      <c r="AN55" s="51"/>
      <c r="AO55" s="51"/>
      <c r="AP55" s="51"/>
      <c r="AQ55" s="51"/>
      <c r="AR55" s="51"/>
      <c r="AS55" s="51"/>
    </row>
    <row r="56" spans="1:45" ht="24" customHeight="1">
      <c r="A56" s="5" t="s">
        <v>221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</row>
    <row r="57" spans="1:45" ht="24" customHeight="1">
      <c r="A57" s="5" t="s">
        <v>222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</row>
    <row r="58" spans="1:45" ht="24" customHeight="1">
      <c r="A58" s="51" t="s">
        <v>223</v>
      </c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1"/>
      <c r="AK58" s="51"/>
      <c r="AL58" s="51"/>
      <c r="AM58" s="51"/>
      <c r="AN58" s="51"/>
      <c r="AO58" s="51"/>
      <c r="AP58" s="51"/>
      <c r="AQ58" s="51"/>
      <c r="AR58" s="51"/>
      <c r="AS58" s="51"/>
    </row>
    <row r="59" spans="1:45" ht="24" customHeight="1">
      <c r="A59" s="5" t="s">
        <v>224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</row>
    <row r="60" spans="1:45" ht="24" customHeight="1">
      <c r="A60" s="5" t="s">
        <v>225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</row>
    <row r="61" spans="1:45" ht="24" customHeight="1">
      <c r="A61" s="51" t="s">
        <v>226</v>
      </c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51"/>
      <c r="AL61" s="51"/>
      <c r="AM61" s="51"/>
      <c r="AN61" s="51"/>
      <c r="AO61" s="51"/>
      <c r="AP61" s="51"/>
      <c r="AQ61" s="51"/>
      <c r="AR61" s="51"/>
      <c r="AS61" s="51"/>
    </row>
    <row r="62" spans="1:45" ht="24" customHeight="1">
      <c r="A62" s="5" t="s">
        <v>227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</row>
    <row r="63" spans="1:45" ht="24" customHeight="1">
      <c r="A63" s="5" t="s">
        <v>228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</row>
    <row r="64" spans="1:45" ht="24" customHeight="1">
      <c r="A64" s="43" t="s">
        <v>229</v>
      </c>
      <c r="B64" s="44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</row>
    <row r="65" spans="1:45" ht="24" customHeight="1">
      <c r="A65" s="52" t="s">
        <v>230</v>
      </c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51"/>
      <c r="AJ65" s="51"/>
      <c r="AK65" s="51"/>
      <c r="AL65" s="51"/>
      <c r="AM65" s="51"/>
      <c r="AN65" s="51"/>
      <c r="AO65" s="51"/>
      <c r="AP65" s="51"/>
      <c r="AQ65" s="51"/>
      <c r="AR65" s="51"/>
      <c r="AS65" s="51"/>
    </row>
    <row r="66" spans="1:45" ht="24" customHeight="1">
      <c r="A66" s="5" t="s">
        <v>231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</row>
    <row r="67" spans="1:45" ht="24" customHeight="1">
      <c r="A67" s="5" t="s">
        <v>232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</row>
    <row r="68" spans="1:45" ht="24" customHeight="1">
      <c r="A68" s="43" t="s">
        <v>233</v>
      </c>
      <c r="B68" s="44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</row>
    <row r="69" spans="1:45" ht="24" customHeight="1">
      <c r="A69" s="52" t="s">
        <v>234</v>
      </c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51"/>
      <c r="AJ69" s="51"/>
      <c r="AK69" s="51"/>
      <c r="AL69" s="51"/>
      <c r="AM69" s="51"/>
      <c r="AN69" s="51"/>
      <c r="AO69" s="51"/>
      <c r="AP69" s="51"/>
      <c r="AQ69" s="51"/>
      <c r="AR69" s="51"/>
      <c r="AS69" s="51"/>
    </row>
    <row r="70" spans="1:45" ht="24" customHeight="1">
      <c r="A70" s="5" t="s">
        <v>235</v>
      </c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</row>
    <row r="71" spans="1:45" ht="24" customHeight="1">
      <c r="A71" s="5" t="s">
        <v>236</v>
      </c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</row>
    <row r="72" spans="1:45" ht="24" customHeight="1">
      <c r="A72" s="43" t="s">
        <v>237</v>
      </c>
      <c r="B72" s="44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</row>
    <row r="73" spans="1:45" ht="24" customHeight="1">
      <c r="A73" s="52" t="s">
        <v>238</v>
      </c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51"/>
      <c r="AJ73" s="51"/>
      <c r="AK73" s="51"/>
      <c r="AL73" s="51"/>
      <c r="AM73" s="51"/>
      <c r="AN73" s="51"/>
      <c r="AO73" s="51"/>
      <c r="AP73" s="51"/>
      <c r="AQ73" s="51"/>
      <c r="AR73" s="51"/>
      <c r="AS73" s="51"/>
    </row>
    <row r="74" spans="1:45" ht="24" customHeight="1">
      <c r="A74" s="5" t="s">
        <v>239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</row>
    <row r="75" spans="1:45" ht="24" customHeight="1">
      <c r="A75" s="5" t="s">
        <v>240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</row>
    <row r="76" spans="1:45" ht="24" customHeight="1">
      <c r="A76" s="43" t="s">
        <v>241</v>
      </c>
      <c r="B76" s="44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</row>
    <row r="77" spans="1:45" ht="24" customHeight="1">
      <c r="A77" s="47" t="s">
        <v>142</v>
      </c>
      <c r="B77" s="44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</row>
    <row r="78" spans="1:45" ht="12" customHeight="1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</row>
    <row r="79" spans="1:45" ht="44.1" customHeight="1">
      <c r="A79" s="39" t="str">
        <f>IF(Ввод!$B$2="","Должность",Ввод!$B$2)&amp;"    ____________________    "&amp;IF(Ввод!$B$3="","И.О. Фамилия",Ввод!$B$3)</f>
        <v>Должность    ____________________    И.О. Фамилия</v>
      </c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9"/>
      <c r="AL79" s="39"/>
      <c r="AM79" s="39"/>
      <c r="AN79" s="39"/>
      <c r="AO79" s="39"/>
      <c r="AP79" s="39"/>
      <c r="AQ79" s="39"/>
      <c r="AR79" s="39"/>
      <c r="AS79" s="39"/>
    </row>
    <row r="80" spans="1:45" ht="20.100000000000001" customHeight="1">
      <c r="A80" s="3" t="s">
        <v>8</v>
      </c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</row>
    <row r="81" spans="1:4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</row>
    <row r="82" spans="1:4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</row>
    <row r="83" spans="1:4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</row>
    <row r="84" spans="1:4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</row>
    <row r="85" spans="1:4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</row>
    <row r="86" spans="1:4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</row>
    <row r="87" spans="1:4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</row>
    <row r="88" spans="1:4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</row>
    <row r="89" spans="1:4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</row>
    <row r="90" spans="1:4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</row>
    <row r="91" spans="1:4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</row>
    <row r="92" spans="1:4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</row>
    <row r="93" spans="1:4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</row>
    <row r="94" spans="1:4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</row>
    <row r="95" spans="1:4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</row>
    <row r="96" spans="1:4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</row>
    <row r="97" spans="1:4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</row>
    <row r="98" spans="1:4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</row>
    <row r="99" spans="1:4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</row>
    <row r="100" spans="1:4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</row>
    <row r="101" spans="1:4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</row>
    <row r="102" spans="1:4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</row>
    <row r="103" spans="1:4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</row>
    <row r="104" spans="1:4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</row>
    <row r="105" spans="1:4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</row>
    <row r="106" spans="1:4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</row>
    <row r="107" spans="1:4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</row>
    <row r="108" spans="1:4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</row>
    <row r="109" spans="1:4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</row>
    <row r="110" spans="1:4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</row>
    <row r="111" spans="1:4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</row>
    <row r="112" spans="1:4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</row>
    <row r="113" spans="1:4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</row>
    <row r="114" spans="1:4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</row>
    <row r="115" spans="1:4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</row>
    <row r="116" spans="1:4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</row>
    <row r="117" spans="1:4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</row>
    <row r="118" spans="1:4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</row>
    <row r="119" spans="1:4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</row>
    <row r="120" spans="1:4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</row>
    <row r="121" spans="1:4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</row>
    <row r="122" spans="1:4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</row>
    <row r="123" spans="1:4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</row>
    <row r="124" spans="1:4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</row>
    <row r="125" spans="1:4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</row>
    <row r="126" spans="1:4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</row>
    <row r="127" spans="1:4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</row>
    <row r="128" spans="1:4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</row>
    <row r="129" spans="1:4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</row>
    <row r="130" spans="1:4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</row>
    <row r="131" spans="1:4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</row>
    <row r="132" spans="1:4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</row>
    <row r="133" spans="1:4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</row>
    <row r="134" spans="1:4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</row>
    <row r="135" spans="1:4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</row>
    <row r="136" spans="1:4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</row>
    <row r="137" spans="1:4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</row>
    <row r="138" spans="1:4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</row>
    <row r="139" spans="1:4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</row>
    <row r="140" spans="1:4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</row>
    <row r="141" spans="1:4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</row>
    <row r="142" spans="1:4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</row>
    <row r="143" spans="1:4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</row>
    <row r="144" spans="1:4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</row>
    <row r="145" spans="1: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</row>
    <row r="146" spans="1:4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</row>
    <row r="147" spans="1:4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</row>
    <row r="148" spans="1:4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</row>
    <row r="149" spans="1:4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</row>
    <row r="150" spans="1:4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</row>
    <row r="151" spans="1:4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</row>
    <row r="152" spans="1:4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</row>
    <row r="153" spans="1:4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</row>
    <row r="154" spans="1:4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</row>
    <row r="155" spans="1:4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</row>
    <row r="156" spans="1:4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</row>
    <row r="157" spans="1:4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</row>
    <row r="158" spans="1:4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</row>
    <row r="159" spans="1:4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</row>
    <row r="160" spans="1:4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</row>
    <row r="161" spans="1:4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</row>
    <row r="162" spans="1:4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</row>
    <row r="163" spans="1:4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</row>
    <row r="164" spans="1:4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</row>
    <row r="165" spans="1:4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</row>
    <row r="166" spans="1:4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</row>
    <row r="167" spans="1:4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</row>
    <row r="168" spans="1:4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</row>
    <row r="169" spans="1:4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</row>
    <row r="170" spans="1:4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</row>
    <row r="171" spans="1:4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</row>
    <row r="172" spans="1:4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</row>
    <row r="173" spans="1:4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</row>
    <row r="174" spans="1:4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</row>
    <row r="175" spans="1:4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</row>
    <row r="176" spans="1:4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</row>
    <row r="177" spans="1:4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</row>
    <row r="178" spans="1:4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</row>
    <row r="179" spans="1:4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</row>
    <row r="180" spans="1:4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</row>
    <row r="181" spans="1:4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</row>
    <row r="182" spans="1:4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</row>
    <row r="183" spans="1:4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</row>
    <row r="184" spans="1:4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</row>
    <row r="185" spans="1:4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</row>
    <row r="186" spans="1:4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</row>
    <row r="187" spans="1:4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</row>
    <row r="188" spans="1:4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</row>
    <row r="189" spans="1:4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</row>
    <row r="190" spans="1:4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</row>
    <row r="191" spans="1:4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</row>
    <row r="192" spans="1:4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</row>
    <row r="193" spans="1:4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</row>
    <row r="194" spans="1:4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</row>
    <row r="195" spans="1:4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</row>
    <row r="196" spans="1:4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</row>
    <row r="197" spans="1:4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</row>
    <row r="198" spans="1:4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</row>
    <row r="199" spans="1:4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</row>
    <row r="200" spans="1:4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</row>
  </sheetData>
  <mergeCells count="88">
    <mergeCell ref="A73:AS73"/>
    <mergeCell ref="A41:AS41"/>
    <mergeCell ref="A33:AS33"/>
    <mergeCell ref="A22:AS22"/>
    <mergeCell ref="B17:AS17"/>
    <mergeCell ref="A69:AS69"/>
    <mergeCell ref="A65:AS65"/>
    <mergeCell ref="A21:AS21"/>
    <mergeCell ref="A40:AS40"/>
    <mergeCell ref="A25:AS25"/>
    <mergeCell ref="A55:AS55"/>
    <mergeCell ref="A29:AS29"/>
    <mergeCell ref="A48:AS48"/>
    <mergeCell ref="A20:B20"/>
    <mergeCell ref="A1:AS1"/>
    <mergeCell ref="A2:AS2"/>
    <mergeCell ref="A3:AS3"/>
    <mergeCell ref="A4:AS4"/>
    <mergeCell ref="A5:AS5"/>
    <mergeCell ref="A6:AS6"/>
    <mergeCell ref="F7:W7"/>
    <mergeCell ref="F9:I9"/>
    <mergeCell ref="K10:N10"/>
    <mergeCell ref="AJ9:AO9"/>
    <mergeCell ref="AB8:AG8"/>
    <mergeCell ref="AR9:AR11"/>
    <mergeCell ref="AF9:AF11"/>
    <mergeCell ref="AS8:AS11"/>
    <mergeCell ref="AA7:AS7"/>
    <mergeCell ref="AE10:AE11"/>
    <mergeCell ref="AD10:AD11"/>
    <mergeCell ref="F8:N8"/>
    <mergeCell ref="AC9:AE9"/>
    <mergeCell ref="AA8:AA11"/>
    <mergeCell ref="F10:F11"/>
    <mergeCell ref="A64:B64"/>
    <mergeCell ref="A39:B39"/>
    <mergeCell ref="G10:G11"/>
    <mergeCell ref="A30:AS30"/>
    <mergeCell ref="A61:AS61"/>
    <mergeCell ref="B14:AS14"/>
    <mergeCell ref="A52:AS52"/>
    <mergeCell ref="A49:AS49"/>
    <mergeCell ref="A36:AS36"/>
    <mergeCell ref="A13:AS13"/>
    <mergeCell ref="A44:AS44"/>
    <mergeCell ref="A58:AS58"/>
    <mergeCell ref="Q10:Q11"/>
    <mergeCell ref="P10:P11"/>
    <mergeCell ref="A7:A11"/>
    <mergeCell ref="B7:B11"/>
    <mergeCell ref="O8:W8"/>
    <mergeCell ref="C7:C11"/>
    <mergeCell ref="H10:H11"/>
    <mergeCell ref="J9:N9"/>
    <mergeCell ref="O9:R9"/>
    <mergeCell ref="AC10:AC11"/>
    <mergeCell ref="A77:B77"/>
    <mergeCell ref="S10:S11"/>
    <mergeCell ref="A72:B72"/>
    <mergeCell ref="A28:B28"/>
    <mergeCell ref="R10:R11"/>
    <mergeCell ref="A47:B47"/>
    <mergeCell ref="I10:I11"/>
    <mergeCell ref="E7:E11"/>
    <mergeCell ref="A76:B76"/>
    <mergeCell ref="S9:W9"/>
    <mergeCell ref="J10:J11"/>
    <mergeCell ref="T10:W10"/>
    <mergeCell ref="D8:D11"/>
    <mergeCell ref="A68:B68"/>
    <mergeCell ref="O10:O11"/>
    <mergeCell ref="A78:AS78"/>
    <mergeCell ref="A79:AS79"/>
    <mergeCell ref="X7:X11"/>
    <mergeCell ref="AP9:AP11"/>
    <mergeCell ref="AO10:AO11"/>
    <mergeCell ref="AI8:AR8"/>
    <mergeCell ref="AG9:AG11"/>
    <mergeCell ref="AN10:AN11"/>
    <mergeCell ref="AK10:AM10"/>
    <mergeCell ref="AB9:AB11"/>
    <mergeCell ref="AH8:AH11"/>
    <mergeCell ref="AQ9:AQ11"/>
    <mergeCell ref="AI9:AI11"/>
    <mergeCell ref="AJ10:AJ11"/>
    <mergeCell ref="Y7:Y11"/>
    <mergeCell ref="Z7:Z11"/>
  </mergeCells>
  <hyperlinks>
    <hyperlink ref="AU1" location="'Ввод'!A15" display="← К оглавлению" xr:uid="{00000000-0004-0000-0900-000000000000}"/>
  </hyperlinks>
  <pageMargins left="0.25" right="0.25" top="0.3" bottom="0.3" header="0.1" footer="0.1"/>
  <pageSetup paperSize="8" fitToWidth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ED7D31"/>
    <pageSetUpPr fitToPage="1"/>
  </sheetPr>
  <dimension ref="A1:H199"/>
  <sheetViews>
    <sheetView showGridLines="0" workbookViewId="0">
      <pane ySplit="9" topLeftCell="A12" activePane="bottomLeft" state="frozen"/>
      <selection pane="bottomLeft" activeCell="B15" sqref="B15"/>
    </sheetView>
  </sheetViews>
  <sheetFormatPr defaultRowHeight="14.25"/>
  <cols>
    <col min="1" max="1" width="6" customWidth="1"/>
    <col min="2" max="2" width="63.75" customWidth="1"/>
    <col min="3" max="3" width="18.125" customWidth="1"/>
    <col min="4" max="6" width="12.5" customWidth="1"/>
    <col min="8" max="8" width="23" customWidth="1"/>
  </cols>
  <sheetData>
    <row r="1" spans="1:8" ht="20.100000000000001" customHeight="1">
      <c r="A1" s="42" t="s">
        <v>325</v>
      </c>
      <c r="B1" s="42"/>
      <c r="C1" s="42"/>
      <c r="D1" s="42"/>
      <c r="E1" s="42"/>
      <c r="F1" s="42"/>
      <c r="H1" s="14" t="s">
        <v>32</v>
      </c>
    </row>
    <row r="2" spans="1:8" ht="15.75">
      <c r="A2" s="40" t="s">
        <v>326</v>
      </c>
      <c r="B2" s="40"/>
      <c r="C2" s="40"/>
      <c r="D2" s="40"/>
      <c r="E2" s="40"/>
      <c r="F2" s="40"/>
    </row>
    <row r="3" spans="1:8" ht="33.950000000000003" customHeight="1">
      <c r="A3" s="41" t="str">
        <f>IF(Ввод!$B$4="","",Ввод!$B$4)</f>
        <v/>
      </c>
      <c r="B3" s="41"/>
      <c r="C3" s="41"/>
      <c r="D3" s="41"/>
      <c r="E3" s="41"/>
      <c r="F3" s="41"/>
    </row>
    <row r="4" spans="1:8" ht="18" customHeight="1">
      <c r="A4" s="38" t="s">
        <v>39</v>
      </c>
      <c r="B4" s="38"/>
      <c r="C4" s="38"/>
      <c r="D4" s="38"/>
      <c r="E4" s="38"/>
      <c r="F4" s="38"/>
    </row>
    <row r="5" spans="1:8" ht="8.1" customHeight="1">
      <c r="A5" s="38"/>
      <c r="B5" s="38"/>
      <c r="C5" s="38"/>
      <c r="D5" s="38"/>
      <c r="E5" s="38"/>
      <c r="F5" s="38"/>
    </row>
    <row r="6" spans="1:8" ht="33.6" customHeight="1">
      <c r="A6" s="45" t="s">
        <v>55</v>
      </c>
      <c r="B6" s="45" t="s">
        <v>243</v>
      </c>
      <c r="C6" s="45" t="s">
        <v>327</v>
      </c>
      <c r="D6" s="46"/>
      <c r="E6" s="46"/>
      <c r="F6" s="46"/>
    </row>
    <row r="7" spans="1:8" ht="24" customHeight="1">
      <c r="A7" s="46"/>
      <c r="B7" s="46"/>
      <c r="C7" s="46" t="s">
        <v>403</v>
      </c>
      <c r="D7" s="45" t="s">
        <v>245</v>
      </c>
      <c r="E7" s="46"/>
      <c r="F7" s="46"/>
    </row>
    <row r="8" spans="1:8" ht="35.25" customHeight="1">
      <c r="A8" s="46"/>
      <c r="B8" s="46"/>
      <c r="C8" s="46"/>
      <c r="D8" s="6" t="s">
        <v>82</v>
      </c>
      <c r="E8" s="6" t="s">
        <v>91</v>
      </c>
      <c r="F8" s="6" t="s">
        <v>92</v>
      </c>
    </row>
    <row r="9" spans="1:8" ht="24" customHeight="1">
      <c r="A9" s="6" t="s">
        <v>93</v>
      </c>
      <c r="B9" s="6" t="s">
        <v>94</v>
      </c>
      <c r="C9" s="6" t="s">
        <v>95</v>
      </c>
      <c r="D9" s="6" t="s">
        <v>96</v>
      </c>
      <c r="E9" s="6" t="s">
        <v>97</v>
      </c>
      <c r="F9" s="6" t="s">
        <v>98</v>
      </c>
    </row>
    <row r="10" spans="1:8" ht="46.35" customHeight="1">
      <c r="A10" s="5" t="s">
        <v>125</v>
      </c>
      <c r="B10" s="5" t="s">
        <v>328</v>
      </c>
      <c r="C10" s="2"/>
      <c r="D10" s="2"/>
      <c r="E10" s="2"/>
      <c r="F10" s="2"/>
    </row>
    <row r="11" spans="1:8" ht="46.35" customHeight="1">
      <c r="A11" s="5" t="s">
        <v>247</v>
      </c>
      <c r="B11" s="5" t="s">
        <v>329</v>
      </c>
      <c r="C11" s="2"/>
      <c r="D11" s="2"/>
      <c r="E11" s="2"/>
      <c r="F11" s="2"/>
    </row>
    <row r="12" spans="1:8" ht="46.35" customHeight="1">
      <c r="A12" s="5" t="s">
        <v>249</v>
      </c>
      <c r="B12" s="5" t="s">
        <v>330</v>
      </c>
      <c r="C12" s="2"/>
      <c r="D12" s="2"/>
      <c r="E12" s="2"/>
      <c r="F12" s="2"/>
    </row>
    <row r="13" spans="1:8" ht="46.35" customHeight="1">
      <c r="A13" s="5" t="s">
        <v>251</v>
      </c>
      <c r="B13" s="5" t="s">
        <v>331</v>
      </c>
      <c r="C13" s="2"/>
      <c r="D13" s="2"/>
      <c r="E13" s="2"/>
      <c r="F13" s="2"/>
    </row>
    <row r="14" spans="1:8" ht="33.6" customHeight="1">
      <c r="A14" s="5" t="s">
        <v>253</v>
      </c>
      <c r="B14" s="19" t="s">
        <v>404</v>
      </c>
      <c r="C14" s="2"/>
      <c r="D14" s="2"/>
      <c r="E14" s="2"/>
      <c r="F14" s="2"/>
    </row>
    <row r="15" spans="1:8" ht="33.6" customHeight="1">
      <c r="A15" s="5" t="s">
        <v>255</v>
      </c>
      <c r="B15" s="5" t="s">
        <v>332</v>
      </c>
      <c r="C15" s="2"/>
      <c r="D15" s="2"/>
      <c r="E15" s="2"/>
      <c r="F15" s="2"/>
    </row>
    <row r="16" spans="1:8" ht="46.35" customHeight="1">
      <c r="A16" s="5" t="s">
        <v>257</v>
      </c>
      <c r="B16" s="5" t="s">
        <v>333</v>
      </c>
      <c r="C16" s="2"/>
      <c r="D16" s="2"/>
      <c r="E16" s="2"/>
      <c r="F16" s="2"/>
    </row>
    <row r="17" spans="1:6" ht="12" customHeight="1">
      <c r="A17" s="38"/>
      <c r="B17" s="38"/>
      <c r="C17" s="38"/>
      <c r="D17" s="38"/>
      <c r="E17" s="38"/>
      <c r="F17" s="38"/>
    </row>
    <row r="18" spans="1:6" ht="44.1" customHeight="1">
      <c r="A18" s="39" t="str">
        <f>IF(Ввод!$B$2="","Должность",Ввод!$B$2)&amp;"    ____________________    "&amp;IF(Ввод!$B$3="","И.О. Фамилия",Ввод!$B$3)</f>
        <v>Должность    ____________________    И.О. Фамилия</v>
      </c>
      <c r="B18" s="39"/>
      <c r="C18" s="39"/>
      <c r="D18" s="39"/>
      <c r="E18" s="39"/>
      <c r="F18" s="39"/>
    </row>
    <row r="19" spans="1:6" ht="20.100000000000001" customHeight="1">
      <c r="A19" s="3" t="s">
        <v>8</v>
      </c>
      <c r="B19" s="1"/>
      <c r="C19" s="1"/>
      <c r="D19" s="1"/>
      <c r="E19" s="1"/>
      <c r="F19" s="1"/>
    </row>
    <row r="20" spans="1:6">
      <c r="A20" s="1"/>
      <c r="B20" s="1"/>
      <c r="C20" s="1"/>
      <c r="D20" s="1"/>
      <c r="E20" s="1"/>
      <c r="F20" s="1"/>
    </row>
    <row r="21" spans="1:6">
      <c r="A21" s="1"/>
      <c r="B21" s="1"/>
      <c r="C21" s="1"/>
      <c r="D21" s="1"/>
      <c r="E21" s="1"/>
      <c r="F21" s="1"/>
    </row>
    <row r="22" spans="1:6">
      <c r="A22" s="1"/>
      <c r="B22" s="1"/>
      <c r="C22" s="1"/>
      <c r="D22" s="1"/>
      <c r="E22" s="1"/>
      <c r="F22" s="1"/>
    </row>
    <row r="23" spans="1:6">
      <c r="A23" s="1"/>
      <c r="B23" s="1"/>
      <c r="C23" s="1"/>
      <c r="D23" s="1"/>
      <c r="E23" s="1"/>
      <c r="F23" s="1"/>
    </row>
    <row r="24" spans="1:6">
      <c r="A24" s="1"/>
      <c r="B24" s="1"/>
      <c r="C24" s="1"/>
      <c r="D24" s="1"/>
      <c r="E24" s="1"/>
      <c r="F24" s="1"/>
    </row>
    <row r="25" spans="1:6">
      <c r="A25" s="1"/>
      <c r="B25" s="1"/>
      <c r="C25" s="1"/>
      <c r="D25" s="1"/>
      <c r="E25" s="1"/>
      <c r="F25" s="1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A28" s="1"/>
      <c r="B28" s="1"/>
      <c r="C28" s="1"/>
      <c r="D28" s="1"/>
      <c r="E28" s="1"/>
      <c r="F28" s="1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/>
      <c r="C36" s="1"/>
      <c r="D36" s="1"/>
      <c r="E36" s="1"/>
      <c r="F36" s="1"/>
    </row>
    <row r="37" spans="1:6">
      <c r="A37" s="1"/>
      <c r="B37" s="1"/>
      <c r="C37" s="1"/>
      <c r="D37" s="1"/>
      <c r="E37" s="1"/>
      <c r="F37" s="1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/>
      <c r="C39" s="1"/>
      <c r="D39" s="1"/>
      <c r="E39" s="1"/>
      <c r="F39" s="1"/>
    </row>
    <row r="40" spans="1:6">
      <c r="A40" s="1"/>
      <c r="B40" s="1"/>
      <c r="C40" s="1"/>
      <c r="D40" s="1"/>
      <c r="E40" s="1"/>
      <c r="F40" s="1"/>
    </row>
    <row r="41" spans="1:6">
      <c r="A41" s="1"/>
      <c r="B41" s="1"/>
      <c r="C41" s="1"/>
      <c r="D41" s="1"/>
      <c r="E41" s="1"/>
      <c r="F41" s="1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/>
      <c r="C62" s="1"/>
      <c r="D62" s="1"/>
      <c r="E62" s="1"/>
      <c r="F62" s="1"/>
    </row>
    <row r="63" spans="1:6">
      <c r="A63" s="1"/>
      <c r="B63" s="1"/>
      <c r="C63" s="1"/>
      <c r="D63" s="1"/>
      <c r="E63" s="1"/>
      <c r="F63" s="1"/>
    </row>
    <row r="64" spans="1:6">
      <c r="A64" s="1"/>
      <c r="B64" s="1"/>
      <c r="C64" s="1"/>
      <c r="D64" s="1"/>
      <c r="E64" s="1"/>
      <c r="F64" s="1"/>
    </row>
    <row r="65" spans="1:6">
      <c r="A65" s="1"/>
      <c r="B65" s="1"/>
      <c r="C65" s="1"/>
      <c r="D65" s="1"/>
      <c r="E65" s="1"/>
      <c r="F65" s="1"/>
    </row>
    <row r="66" spans="1:6">
      <c r="A66" s="1"/>
      <c r="B66" s="1"/>
      <c r="C66" s="1"/>
      <c r="D66" s="1"/>
      <c r="E66" s="1"/>
      <c r="F66" s="1"/>
    </row>
    <row r="67" spans="1:6">
      <c r="A67" s="1"/>
      <c r="B67" s="1"/>
      <c r="C67" s="1"/>
      <c r="D67" s="1"/>
      <c r="E67" s="1"/>
      <c r="F67" s="1"/>
    </row>
    <row r="68" spans="1:6">
      <c r="A68" s="1"/>
      <c r="B68" s="1"/>
      <c r="C68" s="1"/>
      <c r="D68" s="1"/>
      <c r="E68" s="1"/>
      <c r="F68" s="1"/>
    </row>
    <row r="69" spans="1:6">
      <c r="A69" s="1"/>
      <c r="B69" s="1"/>
      <c r="C69" s="1"/>
      <c r="D69" s="1"/>
      <c r="E69" s="1"/>
      <c r="F69" s="1"/>
    </row>
    <row r="70" spans="1:6">
      <c r="A70" s="1"/>
      <c r="B70" s="1"/>
      <c r="C70" s="1"/>
      <c r="D70" s="1"/>
      <c r="E70" s="1"/>
      <c r="F70" s="1"/>
    </row>
    <row r="71" spans="1:6">
      <c r="A71" s="1"/>
      <c r="B71" s="1"/>
      <c r="C71" s="1"/>
      <c r="D71" s="1"/>
      <c r="E71" s="1"/>
      <c r="F71" s="1"/>
    </row>
    <row r="72" spans="1:6">
      <c r="A72" s="1"/>
      <c r="B72" s="1"/>
      <c r="C72" s="1"/>
      <c r="D72" s="1"/>
      <c r="E72" s="1"/>
      <c r="F72" s="1"/>
    </row>
    <row r="73" spans="1:6">
      <c r="A73" s="1"/>
      <c r="B73" s="1"/>
      <c r="C73" s="1"/>
      <c r="D73" s="1"/>
      <c r="E73" s="1"/>
      <c r="F73" s="1"/>
    </row>
    <row r="74" spans="1:6">
      <c r="A74" s="1"/>
      <c r="B74" s="1"/>
      <c r="C74" s="1"/>
      <c r="D74" s="1"/>
      <c r="E74" s="1"/>
      <c r="F74" s="1"/>
    </row>
    <row r="75" spans="1:6">
      <c r="A75" s="1"/>
      <c r="B75" s="1"/>
      <c r="C75" s="1"/>
      <c r="D75" s="1"/>
      <c r="E75" s="1"/>
      <c r="F75" s="1"/>
    </row>
    <row r="76" spans="1:6">
      <c r="A76" s="1"/>
      <c r="B76" s="1"/>
      <c r="C76" s="1"/>
      <c r="D76" s="1"/>
      <c r="E76" s="1"/>
      <c r="F76" s="1"/>
    </row>
    <row r="77" spans="1:6">
      <c r="A77" s="1"/>
      <c r="B77" s="1"/>
      <c r="C77" s="1"/>
      <c r="D77" s="1"/>
      <c r="E77" s="1"/>
      <c r="F77" s="1"/>
    </row>
    <row r="78" spans="1:6">
      <c r="A78" s="1"/>
      <c r="B78" s="1"/>
      <c r="C78" s="1"/>
      <c r="D78" s="1"/>
      <c r="E78" s="1"/>
      <c r="F78" s="1"/>
    </row>
    <row r="79" spans="1:6">
      <c r="A79" s="1"/>
      <c r="B79" s="1"/>
      <c r="C79" s="1"/>
      <c r="D79" s="1"/>
      <c r="E79" s="1"/>
      <c r="F79" s="1"/>
    </row>
    <row r="80" spans="1:6">
      <c r="A80" s="1"/>
      <c r="B80" s="1"/>
      <c r="C80" s="1"/>
      <c r="D80" s="1"/>
      <c r="E80" s="1"/>
      <c r="F80" s="1"/>
    </row>
    <row r="81" spans="1:6">
      <c r="A81" s="1"/>
      <c r="B81" s="1"/>
      <c r="C81" s="1"/>
      <c r="D81" s="1"/>
      <c r="E81" s="1"/>
      <c r="F81" s="1"/>
    </row>
    <row r="82" spans="1:6">
      <c r="A82" s="1"/>
      <c r="B82" s="1"/>
      <c r="C82" s="1"/>
      <c r="D82" s="1"/>
      <c r="E82" s="1"/>
      <c r="F82" s="1"/>
    </row>
    <row r="83" spans="1:6">
      <c r="A83" s="1"/>
      <c r="B83" s="1"/>
      <c r="C83" s="1"/>
      <c r="D83" s="1"/>
      <c r="E83" s="1"/>
      <c r="F83" s="1"/>
    </row>
    <row r="84" spans="1:6">
      <c r="A84" s="1"/>
      <c r="B84" s="1"/>
      <c r="C84" s="1"/>
      <c r="D84" s="1"/>
      <c r="E84" s="1"/>
      <c r="F84" s="1"/>
    </row>
    <row r="85" spans="1:6">
      <c r="A85" s="1"/>
      <c r="B85" s="1"/>
      <c r="C85" s="1"/>
      <c r="D85" s="1"/>
      <c r="E85" s="1"/>
      <c r="F85" s="1"/>
    </row>
    <row r="86" spans="1:6">
      <c r="A86" s="1"/>
      <c r="B86" s="1"/>
      <c r="C86" s="1"/>
      <c r="D86" s="1"/>
      <c r="E86" s="1"/>
      <c r="F86" s="1"/>
    </row>
    <row r="87" spans="1:6">
      <c r="A87" s="1"/>
      <c r="B87" s="1"/>
      <c r="C87" s="1"/>
      <c r="D87" s="1"/>
      <c r="E87" s="1"/>
      <c r="F87" s="1"/>
    </row>
    <row r="88" spans="1:6">
      <c r="A88" s="1"/>
      <c r="B88" s="1"/>
      <c r="C88" s="1"/>
      <c r="D88" s="1"/>
      <c r="E88" s="1"/>
      <c r="F88" s="1"/>
    </row>
    <row r="89" spans="1:6">
      <c r="A89" s="1"/>
      <c r="B89" s="1"/>
      <c r="C89" s="1"/>
      <c r="D89" s="1"/>
      <c r="E89" s="1"/>
      <c r="F89" s="1"/>
    </row>
    <row r="90" spans="1:6">
      <c r="A90" s="1"/>
      <c r="B90" s="1"/>
      <c r="C90" s="1"/>
      <c r="D90" s="1"/>
      <c r="E90" s="1"/>
      <c r="F90" s="1"/>
    </row>
    <row r="91" spans="1:6">
      <c r="A91" s="1"/>
      <c r="B91" s="1"/>
      <c r="C91" s="1"/>
      <c r="D91" s="1"/>
      <c r="E91" s="1"/>
      <c r="F91" s="1"/>
    </row>
    <row r="92" spans="1:6">
      <c r="A92" s="1"/>
      <c r="B92" s="1"/>
      <c r="C92" s="1"/>
      <c r="D92" s="1"/>
      <c r="E92" s="1"/>
      <c r="F92" s="1"/>
    </row>
    <row r="93" spans="1:6">
      <c r="A93" s="1"/>
      <c r="B93" s="1"/>
      <c r="C93" s="1"/>
      <c r="D93" s="1"/>
      <c r="E93" s="1"/>
      <c r="F93" s="1"/>
    </row>
    <row r="94" spans="1:6">
      <c r="A94" s="1"/>
      <c r="B94" s="1"/>
      <c r="C94" s="1"/>
      <c r="D94" s="1"/>
      <c r="E94" s="1"/>
      <c r="F94" s="1"/>
    </row>
    <row r="95" spans="1:6">
      <c r="A95" s="1"/>
      <c r="B95" s="1"/>
      <c r="C95" s="1"/>
      <c r="D95" s="1"/>
      <c r="E95" s="1"/>
      <c r="F95" s="1"/>
    </row>
    <row r="96" spans="1:6">
      <c r="A96" s="1"/>
      <c r="B96" s="1"/>
      <c r="C96" s="1"/>
      <c r="D96" s="1"/>
      <c r="E96" s="1"/>
      <c r="F96" s="1"/>
    </row>
    <row r="97" spans="1:6">
      <c r="A97" s="1"/>
      <c r="B97" s="1"/>
      <c r="C97" s="1"/>
      <c r="D97" s="1"/>
      <c r="E97" s="1"/>
      <c r="F97" s="1"/>
    </row>
    <row r="98" spans="1:6">
      <c r="A98" s="1"/>
      <c r="B98" s="1"/>
      <c r="C98" s="1"/>
      <c r="D98" s="1"/>
      <c r="E98" s="1"/>
      <c r="F98" s="1"/>
    </row>
    <row r="99" spans="1:6">
      <c r="A99" s="1"/>
      <c r="B99" s="1"/>
      <c r="C99" s="1"/>
      <c r="D99" s="1"/>
      <c r="E99" s="1"/>
      <c r="F99" s="1"/>
    </row>
    <row r="100" spans="1:6">
      <c r="A100" s="1"/>
      <c r="B100" s="1"/>
      <c r="C100" s="1"/>
      <c r="D100" s="1"/>
      <c r="E100" s="1"/>
      <c r="F100" s="1"/>
    </row>
    <row r="101" spans="1:6">
      <c r="A101" s="1"/>
      <c r="B101" s="1"/>
      <c r="C101" s="1"/>
      <c r="D101" s="1"/>
      <c r="E101" s="1"/>
      <c r="F101" s="1"/>
    </row>
    <row r="102" spans="1:6">
      <c r="A102" s="1"/>
      <c r="B102" s="1"/>
      <c r="C102" s="1"/>
      <c r="D102" s="1"/>
      <c r="E102" s="1"/>
      <c r="F102" s="1"/>
    </row>
    <row r="103" spans="1:6">
      <c r="A103" s="1"/>
      <c r="B103" s="1"/>
      <c r="C103" s="1"/>
      <c r="D103" s="1"/>
      <c r="E103" s="1"/>
      <c r="F103" s="1"/>
    </row>
    <row r="104" spans="1:6">
      <c r="A104" s="1"/>
      <c r="B104" s="1"/>
      <c r="C104" s="1"/>
      <c r="D104" s="1"/>
      <c r="E104" s="1"/>
      <c r="F104" s="1"/>
    </row>
    <row r="105" spans="1:6">
      <c r="A105" s="1"/>
      <c r="B105" s="1"/>
      <c r="C105" s="1"/>
      <c r="D105" s="1"/>
      <c r="E105" s="1"/>
      <c r="F105" s="1"/>
    </row>
    <row r="106" spans="1:6">
      <c r="A106" s="1"/>
      <c r="B106" s="1"/>
      <c r="C106" s="1"/>
      <c r="D106" s="1"/>
      <c r="E106" s="1"/>
      <c r="F106" s="1"/>
    </row>
    <row r="107" spans="1:6">
      <c r="A107" s="1"/>
      <c r="B107" s="1"/>
      <c r="C107" s="1"/>
      <c r="D107" s="1"/>
      <c r="E107" s="1"/>
      <c r="F107" s="1"/>
    </row>
    <row r="108" spans="1:6">
      <c r="A108" s="1"/>
      <c r="B108" s="1"/>
      <c r="C108" s="1"/>
      <c r="D108" s="1"/>
      <c r="E108" s="1"/>
      <c r="F108" s="1"/>
    </row>
    <row r="109" spans="1:6">
      <c r="A109" s="1"/>
      <c r="B109" s="1"/>
      <c r="C109" s="1"/>
      <c r="D109" s="1"/>
      <c r="E109" s="1"/>
      <c r="F109" s="1"/>
    </row>
    <row r="110" spans="1:6">
      <c r="A110" s="1"/>
      <c r="B110" s="1"/>
      <c r="C110" s="1"/>
      <c r="D110" s="1"/>
      <c r="E110" s="1"/>
      <c r="F110" s="1"/>
    </row>
    <row r="111" spans="1:6">
      <c r="A111" s="1"/>
      <c r="B111" s="1"/>
      <c r="C111" s="1"/>
      <c r="D111" s="1"/>
      <c r="E111" s="1"/>
      <c r="F111" s="1"/>
    </row>
    <row r="112" spans="1:6">
      <c r="A112" s="1"/>
      <c r="B112" s="1"/>
      <c r="C112" s="1"/>
      <c r="D112" s="1"/>
      <c r="E112" s="1"/>
      <c r="F112" s="1"/>
    </row>
    <row r="113" spans="1:6">
      <c r="A113" s="1"/>
      <c r="B113" s="1"/>
      <c r="C113" s="1"/>
      <c r="D113" s="1"/>
      <c r="E113" s="1"/>
      <c r="F113" s="1"/>
    </row>
    <row r="114" spans="1:6">
      <c r="A114" s="1"/>
      <c r="B114" s="1"/>
      <c r="C114" s="1"/>
      <c r="D114" s="1"/>
      <c r="E114" s="1"/>
      <c r="F114" s="1"/>
    </row>
    <row r="115" spans="1:6">
      <c r="A115" s="1"/>
      <c r="B115" s="1"/>
      <c r="C115" s="1"/>
      <c r="D115" s="1"/>
      <c r="E115" s="1"/>
      <c r="F115" s="1"/>
    </row>
    <row r="116" spans="1:6">
      <c r="A116" s="1"/>
      <c r="B116" s="1"/>
      <c r="C116" s="1"/>
      <c r="D116" s="1"/>
      <c r="E116" s="1"/>
      <c r="F116" s="1"/>
    </row>
    <row r="117" spans="1:6">
      <c r="A117" s="1"/>
      <c r="B117" s="1"/>
      <c r="C117" s="1"/>
      <c r="D117" s="1"/>
      <c r="E117" s="1"/>
      <c r="F117" s="1"/>
    </row>
    <row r="118" spans="1:6">
      <c r="A118" s="1"/>
      <c r="B118" s="1"/>
      <c r="C118" s="1"/>
      <c r="D118" s="1"/>
      <c r="E118" s="1"/>
      <c r="F118" s="1"/>
    </row>
    <row r="119" spans="1:6">
      <c r="A119" s="1"/>
      <c r="B119" s="1"/>
      <c r="C119" s="1"/>
      <c r="D119" s="1"/>
      <c r="E119" s="1"/>
      <c r="F119" s="1"/>
    </row>
    <row r="120" spans="1:6">
      <c r="A120" s="1"/>
      <c r="B120" s="1"/>
      <c r="C120" s="1"/>
      <c r="D120" s="1"/>
      <c r="E120" s="1"/>
      <c r="F120" s="1"/>
    </row>
    <row r="121" spans="1:6">
      <c r="A121" s="1"/>
      <c r="B121" s="1"/>
      <c r="C121" s="1"/>
      <c r="D121" s="1"/>
      <c r="E121" s="1"/>
      <c r="F121" s="1"/>
    </row>
    <row r="122" spans="1:6">
      <c r="A122" s="1"/>
      <c r="B122" s="1"/>
      <c r="C122" s="1"/>
      <c r="D122" s="1"/>
      <c r="E122" s="1"/>
      <c r="F122" s="1"/>
    </row>
    <row r="123" spans="1:6">
      <c r="A123" s="1"/>
      <c r="B123" s="1"/>
      <c r="C123" s="1"/>
      <c r="D123" s="1"/>
      <c r="E123" s="1"/>
      <c r="F123" s="1"/>
    </row>
    <row r="124" spans="1:6">
      <c r="A124" s="1"/>
      <c r="B124" s="1"/>
      <c r="C124" s="1"/>
      <c r="D124" s="1"/>
      <c r="E124" s="1"/>
      <c r="F124" s="1"/>
    </row>
    <row r="125" spans="1:6">
      <c r="A125" s="1"/>
      <c r="B125" s="1"/>
      <c r="C125" s="1"/>
      <c r="D125" s="1"/>
      <c r="E125" s="1"/>
      <c r="F125" s="1"/>
    </row>
    <row r="126" spans="1:6">
      <c r="A126" s="1"/>
      <c r="B126" s="1"/>
      <c r="C126" s="1"/>
      <c r="D126" s="1"/>
      <c r="E126" s="1"/>
      <c r="F126" s="1"/>
    </row>
    <row r="127" spans="1:6">
      <c r="A127" s="1"/>
      <c r="B127" s="1"/>
      <c r="C127" s="1"/>
      <c r="D127" s="1"/>
      <c r="E127" s="1"/>
      <c r="F127" s="1"/>
    </row>
    <row r="128" spans="1:6">
      <c r="A128" s="1"/>
      <c r="B128" s="1"/>
      <c r="C128" s="1"/>
      <c r="D128" s="1"/>
      <c r="E128" s="1"/>
      <c r="F128" s="1"/>
    </row>
    <row r="129" spans="1:6">
      <c r="A129" s="1"/>
      <c r="B129" s="1"/>
      <c r="C129" s="1"/>
      <c r="D129" s="1"/>
      <c r="E129" s="1"/>
      <c r="F129" s="1"/>
    </row>
    <row r="130" spans="1:6">
      <c r="A130" s="1"/>
      <c r="B130" s="1"/>
      <c r="C130" s="1"/>
      <c r="D130" s="1"/>
      <c r="E130" s="1"/>
      <c r="F130" s="1"/>
    </row>
    <row r="131" spans="1:6">
      <c r="A131" s="1"/>
      <c r="B131" s="1"/>
      <c r="C131" s="1"/>
      <c r="D131" s="1"/>
      <c r="E131" s="1"/>
      <c r="F131" s="1"/>
    </row>
    <row r="132" spans="1:6">
      <c r="A132" s="1"/>
      <c r="B132" s="1"/>
      <c r="C132" s="1"/>
      <c r="D132" s="1"/>
      <c r="E132" s="1"/>
      <c r="F132" s="1"/>
    </row>
    <row r="133" spans="1:6">
      <c r="A133" s="1"/>
      <c r="B133" s="1"/>
      <c r="C133" s="1"/>
      <c r="D133" s="1"/>
      <c r="E133" s="1"/>
      <c r="F133" s="1"/>
    </row>
    <row r="134" spans="1:6">
      <c r="A134" s="1"/>
      <c r="B134" s="1"/>
      <c r="C134" s="1"/>
      <c r="D134" s="1"/>
      <c r="E134" s="1"/>
      <c r="F134" s="1"/>
    </row>
    <row r="135" spans="1:6">
      <c r="A135" s="1"/>
      <c r="B135" s="1"/>
      <c r="C135" s="1"/>
      <c r="D135" s="1"/>
      <c r="E135" s="1"/>
      <c r="F135" s="1"/>
    </row>
    <row r="136" spans="1:6">
      <c r="A136" s="1"/>
      <c r="B136" s="1"/>
      <c r="C136" s="1"/>
      <c r="D136" s="1"/>
      <c r="E136" s="1"/>
      <c r="F136" s="1"/>
    </row>
    <row r="137" spans="1:6">
      <c r="A137" s="1"/>
      <c r="B137" s="1"/>
      <c r="C137" s="1"/>
      <c r="D137" s="1"/>
      <c r="E137" s="1"/>
      <c r="F137" s="1"/>
    </row>
    <row r="138" spans="1:6">
      <c r="A138" s="1"/>
      <c r="B138" s="1"/>
      <c r="C138" s="1"/>
      <c r="D138" s="1"/>
      <c r="E138" s="1"/>
      <c r="F138" s="1"/>
    </row>
    <row r="139" spans="1:6">
      <c r="A139" s="1"/>
      <c r="B139" s="1"/>
      <c r="C139" s="1"/>
      <c r="D139" s="1"/>
      <c r="E139" s="1"/>
      <c r="F139" s="1"/>
    </row>
    <row r="140" spans="1:6">
      <c r="A140" s="1"/>
      <c r="B140" s="1"/>
      <c r="C140" s="1"/>
      <c r="D140" s="1"/>
      <c r="E140" s="1"/>
      <c r="F140" s="1"/>
    </row>
    <row r="141" spans="1:6">
      <c r="A141" s="1"/>
      <c r="B141" s="1"/>
      <c r="C141" s="1"/>
      <c r="D141" s="1"/>
      <c r="E141" s="1"/>
      <c r="F141" s="1"/>
    </row>
    <row r="142" spans="1:6">
      <c r="A142" s="1"/>
      <c r="B142" s="1"/>
      <c r="C142" s="1"/>
      <c r="D142" s="1"/>
      <c r="E142" s="1"/>
      <c r="F142" s="1"/>
    </row>
    <row r="143" spans="1:6">
      <c r="A143" s="1"/>
      <c r="B143" s="1"/>
      <c r="C143" s="1"/>
      <c r="D143" s="1"/>
      <c r="E143" s="1"/>
      <c r="F143" s="1"/>
    </row>
    <row r="144" spans="1:6">
      <c r="A144" s="1"/>
      <c r="B144" s="1"/>
      <c r="C144" s="1"/>
      <c r="D144" s="1"/>
      <c r="E144" s="1"/>
      <c r="F144" s="1"/>
    </row>
    <row r="145" spans="1:6">
      <c r="A145" s="1"/>
      <c r="B145" s="1"/>
      <c r="C145" s="1"/>
      <c r="D145" s="1"/>
      <c r="E145" s="1"/>
      <c r="F145" s="1"/>
    </row>
    <row r="146" spans="1:6">
      <c r="A146" s="1"/>
      <c r="B146" s="1"/>
      <c r="C146" s="1"/>
      <c r="D146" s="1"/>
      <c r="E146" s="1"/>
      <c r="F146" s="1"/>
    </row>
    <row r="147" spans="1:6">
      <c r="A147" s="1"/>
      <c r="B147" s="1"/>
      <c r="C147" s="1"/>
      <c r="D147" s="1"/>
      <c r="E147" s="1"/>
      <c r="F147" s="1"/>
    </row>
    <row r="148" spans="1:6">
      <c r="A148" s="1"/>
      <c r="B148" s="1"/>
      <c r="C148" s="1"/>
      <c r="D148" s="1"/>
      <c r="E148" s="1"/>
      <c r="F148" s="1"/>
    </row>
    <row r="149" spans="1:6">
      <c r="A149" s="1"/>
      <c r="B149" s="1"/>
      <c r="C149" s="1"/>
      <c r="D149" s="1"/>
      <c r="E149" s="1"/>
      <c r="F149" s="1"/>
    </row>
    <row r="150" spans="1:6">
      <c r="A150" s="1"/>
      <c r="B150" s="1"/>
      <c r="C150" s="1"/>
      <c r="D150" s="1"/>
      <c r="E150" s="1"/>
      <c r="F150" s="1"/>
    </row>
    <row r="151" spans="1:6">
      <c r="A151" s="1"/>
      <c r="B151" s="1"/>
      <c r="C151" s="1"/>
      <c r="D151" s="1"/>
      <c r="E151" s="1"/>
      <c r="F151" s="1"/>
    </row>
    <row r="152" spans="1:6">
      <c r="A152" s="1"/>
      <c r="B152" s="1"/>
      <c r="C152" s="1"/>
      <c r="D152" s="1"/>
      <c r="E152" s="1"/>
      <c r="F152" s="1"/>
    </row>
    <row r="153" spans="1:6">
      <c r="A153" s="1"/>
      <c r="B153" s="1"/>
      <c r="C153" s="1"/>
      <c r="D153" s="1"/>
      <c r="E153" s="1"/>
      <c r="F153" s="1"/>
    </row>
    <row r="154" spans="1:6">
      <c r="A154" s="1"/>
      <c r="B154" s="1"/>
      <c r="C154" s="1"/>
      <c r="D154" s="1"/>
      <c r="E154" s="1"/>
      <c r="F154" s="1"/>
    </row>
    <row r="155" spans="1:6">
      <c r="A155" s="1"/>
      <c r="B155" s="1"/>
      <c r="C155" s="1"/>
      <c r="D155" s="1"/>
      <c r="E155" s="1"/>
      <c r="F155" s="1"/>
    </row>
    <row r="156" spans="1:6">
      <c r="A156" s="1"/>
      <c r="B156" s="1"/>
      <c r="C156" s="1"/>
      <c r="D156" s="1"/>
      <c r="E156" s="1"/>
      <c r="F156" s="1"/>
    </row>
    <row r="157" spans="1:6">
      <c r="A157" s="1"/>
      <c r="B157" s="1"/>
      <c r="C157" s="1"/>
      <c r="D157" s="1"/>
      <c r="E157" s="1"/>
      <c r="F157" s="1"/>
    </row>
    <row r="158" spans="1:6">
      <c r="A158" s="1"/>
      <c r="B158" s="1"/>
      <c r="C158" s="1"/>
      <c r="D158" s="1"/>
      <c r="E158" s="1"/>
      <c r="F158" s="1"/>
    </row>
    <row r="159" spans="1:6">
      <c r="A159" s="1"/>
      <c r="B159" s="1"/>
      <c r="C159" s="1"/>
      <c r="D159" s="1"/>
      <c r="E159" s="1"/>
      <c r="F159" s="1"/>
    </row>
    <row r="160" spans="1:6">
      <c r="A160" s="1"/>
      <c r="B160" s="1"/>
      <c r="C160" s="1"/>
      <c r="D160" s="1"/>
      <c r="E160" s="1"/>
      <c r="F160" s="1"/>
    </row>
    <row r="161" spans="1:6">
      <c r="A161" s="1"/>
      <c r="B161" s="1"/>
      <c r="C161" s="1"/>
      <c r="D161" s="1"/>
      <c r="E161" s="1"/>
      <c r="F161" s="1"/>
    </row>
    <row r="162" spans="1:6">
      <c r="A162" s="1"/>
      <c r="B162" s="1"/>
      <c r="C162" s="1"/>
      <c r="D162" s="1"/>
      <c r="E162" s="1"/>
      <c r="F162" s="1"/>
    </row>
    <row r="163" spans="1:6">
      <c r="A163" s="1"/>
      <c r="B163" s="1"/>
      <c r="C163" s="1"/>
      <c r="D163" s="1"/>
      <c r="E163" s="1"/>
      <c r="F163" s="1"/>
    </row>
    <row r="164" spans="1:6">
      <c r="A164" s="1"/>
      <c r="B164" s="1"/>
      <c r="C164" s="1"/>
      <c r="D164" s="1"/>
      <c r="E164" s="1"/>
      <c r="F164" s="1"/>
    </row>
    <row r="165" spans="1:6">
      <c r="A165" s="1"/>
      <c r="B165" s="1"/>
      <c r="C165" s="1"/>
      <c r="D165" s="1"/>
      <c r="E165" s="1"/>
      <c r="F165" s="1"/>
    </row>
    <row r="166" spans="1:6">
      <c r="A166" s="1"/>
      <c r="B166" s="1"/>
      <c r="C166" s="1"/>
      <c r="D166" s="1"/>
      <c r="E166" s="1"/>
      <c r="F166" s="1"/>
    </row>
    <row r="167" spans="1:6">
      <c r="A167" s="1"/>
      <c r="B167" s="1"/>
      <c r="C167" s="1"/>
      <c r="D167" s="1"/>
      <c r="E167" s="1"/>
      <c r="F167" s="1"/>
    </row>
    <row r="168" spans="1:6">
      <c r="A168" s="1"/>
      <c r="B168" s="1"/>
      <c r="C168" s="1"/>
      <c r="D168" s="1"/>
      <c r="E168" s="1"/>
      <c r="F168" s="1"/>
    </row>
    <row r="169" spans="1:6">
      <c r="A169" s="1"/>
      <c r="B169" s="1"/>
      <c r="C169" s="1"/>
      <c r="D169" s="1"/>
      <c r="E169" s="1"/>
      <c r="F169" s="1"/>
    </row>
    <row r="170" spans="1:6">
      <c r="A170" s="1"/>
      <c r="B170" s="1"/>
      <c r="C170" s="1"/>
      <c r="D170" s="1"/>
      <c r="E170" s="1"/>
      <c r="F170" s="1"/>
    </row>
    <row r="171" spans="1:6">
      <c r="A171" s="1"/>
      <c r="B171" s="1"/>
      <c r="C171" s="1"/>
      <c r="D171" s="1"/>
      <c r="E171" s="1"/>
      <c r="F171" s="1"/>
    </row>
    <row r="172" spans="1:6">
      <c r="A172" s="1"/>
      <c r="B172" s="1"/>
      <c r="C172" s="1"/>
      <c r="D172" s="1"/>
      <c r="E172" s="1"/>
      <c r="F172" s="1"/>
    </row>
    <row r="173" spans="1:6">
      <c r="A173" s="1"/>
      <c r="B173" s="1"/>
      <c r="C173" s="1"/>
      <c r="D173" s="1"/>
      <c r="E173" s="1"/>
      <c r="F173" s="1"/>
    </row>
    <row r="174" spans="1:6">
      <c r="A174" s="1"/>
      <c r="B174" s="1"/>
      <c r="C174" s="1"/>
      <c r="D174" s="1"/>
      <c r="E174" s="1"/>
      <c r="F174" s="1"/>
    </row>
    <row r="175" spans="1:6">
      <c r="A175" s="1"/>
      <c r="B175" s="1"/>
      <c r="C175" s="1"/>
      <c r="D175" s="1"/>
      <c r="E175" s="1"/>
      <c r="F175" s="1"/>
    </row>
    <row r="176" spans="1:6">
      <c r="A176" s="1"/>
      <c r="B176" s="1"/>
      <c r="C176" s="1"/>
      <c r="D176" s="1"/>
      <c r="E176" s="1"/>
      <c r="F176" s="1"/>
    </row>
    <row r="177" spans="1:6">
      <c r="A177" s="1"/>
      <c r="B177" s="1"/>
      <c r="C177" s="1"/>
      <c r="D177" s="1"/>
      <c r="E177" s="1"/>
      <c r="F177" s="1"/>
    </row>
    <row r="178" spans="1:6">
      <c r="A178" s="1"/>
      <c r="B178" s="1"/>
      <c r="C178" s="1"/>
      <c r="D178" s="1"/>
      <c r="E178" s="1"/>
      <c r="F178" s="1"/>
    </row>
    <row r="179" spans="1:6">
      <c r="A179" s="1"/>
      <c r="B179" s="1"/>
      <c r="C179" s="1"/>
      <c r="D179" s="1"/>
      <c r="E179" s="1"/>
      <c r="F179" s="1"/>
    </row>
    <row r="180" spans="1:6">
      <c r="A180" s="1"/>
      <c r="B180" s="1"/>
      <c r="C180" s="1"/>
      <c r="D180" s="1"/>
      <c r="E180" s="1"/>
      <c r="F180" s="1"/>
    </row>
    <row r="181" spans="1:6">
      <c r="A181" s="1"/>
      <c r="B181" s="1"/>
      <c r="C181" s="1"/>
      <c r="D181" s="1"/>
      <c r="E181" s="1"/>
      <c r="F181" s="1"/>
    </row>
    <row r="182" spans="1:6">
      <c r="A182" s="1"/>
      <c r="B182" s="1"/>
      <c r="C182" s="1"/>
      <c r="D182" s="1"/>
      <c r="E182" s="1"/>
      <c r="F182" s="1"/>
    </row>
    <row r="183" spans="1:6">
      <c r="A183" s="1"/>
      <c r="B183" s="1"/>
      <c r="C183" s="1"/>
      <c r="D183" s="1"/>
      <c r="E183" s="1"/>
      <c r="F183" s="1"/>
    </row>
    <row r="184" spans="1:6">
      <c r="A184" s="1"/>
      <c r="B184" s="1"/>
      <c r="C184" s="1"/>
      <c r="D184" s="1"/>
      <c r="E184" s="1"/>
      <c r="F184" s="1"/>
    </row>
    <row r="185" spans="1:6">
      <c r="A185" s="1"/>
      <c r="B185" s="1"/>
      <c r="C185" s="1"/>
      <c r="D185" s="1"/>
      <c r="E185" s="1"/>
      <c r="F185" s="1"/>
    </row>
    <row r="186" spans="1:6">
      <c r="A186" s="1"/>
      <c r="B186" s="1"/>
      <c r="C186" s="1"/>
      <c r="D186" s="1"/>
      <c r="E186" s="1"/>
      <c r="F186" s="1"/>
    </row>
    <row r="187" spans="1:6">
      <c r="A187" s="1"/>
      <c r="B187" s="1"/>
      <c r="C187" s="1"/>
      <c r="D187" s="1"/>
      <c r="E187" s="1"/>
      <c r="F187" s="1"/>
    </row>
    <row r="188" spans="1:6">
      <c r="A188" s="1"/>
      <c r="B188" s="1"/>
      <c r="C188" s="1"/>
      <c r="D188" s="1"/>
      <c r="E188" s="1"/>
      <c r="F188" s="1"/>
    </row>
    <row r="189" spans="1:6">
      <c r="A189" s="1"/>
      <c r="B189" s="1"/>
      <c r="C189" s="1"/>
      <c r="D189" s="1"/>
      <c r="E189" s="1"/>
      <c r="F189" s="1"/>
    </row>
    <row r="190" spans="1:6">
      <c r="A190" s="1"/>
      <c r="B190" s="1"/>
      <c r="C190" s="1"/>
      <c r="D190" s="1"/>
      <c r="E190" s="1"/>
      <c r="F190" s="1"/>
    </row>
    <row r="191" spans="1:6">
      <c r="A191" s="1"/>
      <c r="B191" s="1"/>
      <c r="C191" s="1"/>
      <c r="D191" s="1"/>
      <c r="E191" s="1"/>
      <c r="F191" s="1"/>
    </row>
    <row r="192" spans="1:6">
      <c r="A192" s="1"/>
      <c r="B192" s="1"/>
      <c r="C192" s="1"/>
      <c r="D192" s="1"/>
      <c r="E192" s="1"/>
      <c r="F192" s="1"/>
    </row>
    <row r="193" spans="1:6">
      <c r="A193" s="1"/>
      <c r="B193" s="1"/>
      <c r="C193" s="1"/>
      <c r="D193" s="1"/>
      <c r="E193" s="1"/>
      <c r="F193" s="1"/>
    </row>
    <row r="194" spans="1:6">
      <c r="A194" s="1"/>
      <c r="B194" s="1"/>
      <c r="C194" s="1"/>
      <c r="D194" s="1"/>
      <c r="E194" s="1"/>
      <c r="F194" s="1"/>
    </row>
    <row r="195" spans="1:6">
      <c r="A195" s="1"/>
      <c r="B195" s="1"/>
      <c r="C195" s="1"/>
      <c r="D195" s="1"/>
      <c r="E195" s="1"/>
      <c r="F195" s="1"/>
    </row>
    <row r="196" spans="1:6">
      <c r="A196" s="1"/>
      <c r="B196" s="1"/>
      <c r="C196" s="1"/>
      <c r="D196" s="1"/>
      <c r="E196" s="1"/>
      <c r="F196" s="1"/>
    </row>
    <row r="197" spans="1:6">
      <c r="A197" s="1"/>
      <c r="B197" s="1"/>
      <c r="C197" s="1"/>
      <c r="D197" s="1"/>
      <c r="E197" s="1"/>
      <c r="F197" s="1"/>
    </row>
    <row r="198" spans="1:6">
      <c r="A198" s="1"/>
      <c r="B198" s="1"/>
      <c r="C198" s="1"/>
      <c r="D198" s="1"/>
      <c r="E198" s="1"/>
      <c r="F198" s="1"/>
    </row>
    <row r="199" spans="1:6">
      <c r="A199" s="1"/>
      <c r="B199" s="1"/>
      <c r="C199" s="1"/>
      <c r="D199" s="1"/>
      <c r="E199" s="1"/>
      <c r="F199" s="1"/>
    </row>
  </sheetData>
  <mergeCells count="12">
    <mergeCell ref="A1:F1"/>
    <mergeCell ref="A2:F2"/>
    <mergeCell ref="A3:F3"/>
    <mergeCell ref="A4:F4"/>
    <mergeCell ref="A17:F17"/>
    <mergeCell ref="A18:F18"/>
    <mergeCell ref="A5:F5"/>
    <mergeCell ref="D7:F7"/>
    <mergeCell ref="A6:A8"/>
    <mergeCell ref="C6:F6"/>
    <mergeCell ref="C7:C8"/>
    <mergeCell ref="B6:B8"/>
  </mergeCells>
  <hyperlinks>
    <hyperlink ref="H1" location="'Ввод'!A15" display="← К оглавлению" xr:uid="{00000000-0004-0000-0A00-000000000000}"/>
  </hyperlinks>
  <pageMargins left="0.25" right="0.25" top="0.3" bottom="0.3" header="0.1" footer="0.1"/>
  <pageSetup paperSize="9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ED7D31"/>
  </sheetPr>
  <dimension ref="A1:AO200"/>
  <sheetViews>
    <sheetView showGridLines="0" workbookViewId="0">
      <pane ySplit="11" topLeftCell="A12" activePane="bottomLeft" state="frozen"/>
      <selection pane="bottomLeft"/>
    </sheetView>
  </sheetViews>
  <sheetFormatPr defaultRowHeight="14.25"/>
  <cols>
    <col min="1" max="1" width="6" customWidth="1"/>
    <col min="2" max="2" width="21.25" customWidth="1"/>
    <col min="3" max="3" width="18.75" customWidth="1"/>
    <col min="4" max="4" width="16.875" customWidth="1"/>
    <col min="5" max="13" width="12.5" customWidth="1"/>
    <col min="14" max="14" width="11.875" customWidth="1"/>
    <col min="15" max="20" width="12.5" customWidth="1"/>
    <col min="21" max="22" width="22.5" customWidth="1"/>
    <col min="23" max="25" width="13.125" customWidth="1"/>
    <col min="26" max="26" width="12.5" customWidth="1"/>
    <col min="27" max="27" width="16.25" customWidth="1"/>
    <col min="28" max="31" width="12.5" customWidth="1"/>
    <col min="32" max="32" width="16.25" customWidth="1"/>
    <col min="33" max="33" width="12.5" customWidth="1"/>
    <col min="34" max="34" width="16.25" customWidth="1"/>
    <col min="35" max="38" width="12.5" customWidth="1"/>
    <col min="39" max="39" width="16.25" customWidth="1"/>
    <col min="41" max="41" width="23" customWidth="1"/>
  </cols>
  <sheetData>
    <row r="1" spans="1:41" ht="20.100000000000001" customHeight="1">
      <c r="A1" s="42" t="s">
        <v>334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O1" s="14" t="s">
        <v>32</v>
      </c>
    </row>
    <row r="2" spans="1:41" ht="8.1" customHeight="1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</row>
    <row r="3" spans="1:41" ht="24" customHeight="1">
      <c r="A3" s="40" t="str">
        <f>"Отчет о ходе реализации инвестиционной программы (подключения) в сфере водоотведения"&amp;IF(Ввод!$B$10="",""," ("&amp;Ввод!$B$10&amp;")")&amp;" за под (за счет платы за подключение)"</f>
        <v>Отчет о ходе реализации инвестиционной программы (подключения) в сфере водоотведения за под (за счет платы за подключение)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</row>
    <row r="4" spans="1:41" ht="33.950000000000003" customHeight="1">
      <c r="A4" s="41" t="str">
        <f>IF(Ввод!$B$4="","",Ввод!$B$4)</f>
        <v/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</row>
    <row r="5" spans="1:41" ht="18" customHeight="1">
      <c r="A5" s="38" t="s">
        <v>39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</row>
    <row r="6" spans="1:41" ht="8.1" customHeight="1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</row>
    <row r="7" spans="1:41" ht="33.6" customHeight="1">
      <c r="A7" s="45" t="s">
        <v>55</v>
      </c>
      <c r="B7" s="45" t="s">
        <v>56</v>
      </c>
      <c r="C7" s="6" t="s">
        <v>58</v>
      </c>
      <c r="D7" s="45" t="s">
        <v>59</v>
      </c>
      <c r="E7" s="45" t="s">
        <v>60</v>
      </c>
      <c r="F7" s="45" t="s">
        <v>61</v>
      </c>
      <c r="G7" s="46"/>
      <c r="H7" s="45" t="s">
        <v>62</v>
      </c>
      <c r="I7" s="46"/>
      <c r="J7" s="46"/>
      <c r="K7" s="45" t="s">
        <v>63</v>
      </c>
      <c r="L7" s="45" t="s">
        <v>64</v>
      </c>
      <c r="M7" s="45" t="s">
        <v>144</v>
      </c>
      <c r="N7" s="46"/>
      <c r="O7" s="46"/>
      <c r="P7" s="46"/>
      <c r="Q7" s="46"/>
      <c r="R7" s="46"/>
      <c r="S7" s="46"/>
      <c r="T7" s="46"/>
      <c r="U7" s="46"/>
      <c r="V7" s="46"/>
      <c r="W7" s="45" t="s">
        <v>66</v>
      </c>
      <c r="X7" s="45" t="s">
        <v>67</v>
      </c>
      <c r="Y7" s="45" t="s">
        <v>263</v>
      </c>
      <c r="Z7" s="53" t="s">
        <v>69</v>
      </c>
      <c r="AA7" s="54"/>
      <c r="AB7" s="54"/>
      <c r="AC7" s="54"/>
      <c r="AD7" s="54"/>
      <c r="AE7" s="54"/>
      <c r="AF7" s="55"/>
      <c r="AG7" s="53" t="s">
        <v>264</v>
      </c>
      <c r="AH7" s="54"/>
      <c r="AI7" s="54"/>
      <c r="AJ7" s="54"/>
      <c r="AK7" s="54"/>
      <c r="AL7" s="54"/>
      <c r="AM7" s="55"/>
    </row>
    <row r="8" spans="1:41" ht="24" customHeight="1">
      <c r="A8" s="46"/>
      <c r="B8" s="46"/>
      <c r="C8" s="45" t="s">
        <v>70</v>
      </c>
      <c r="D8" s="46"/>
      <c r="E8" s="46"/>
      <c r="F8" s="46"/>
      <c r="G8" s="46"/>
      <c r="H8" s="46"/>
      <c r="I8" s="46"/>
      <c r="J8" s="46"/>
      <c r="K8" s="46"/>
      <c r="L8" s="46"/>
      <c r="M8" s="45" t="s">
        <v>71</v>
      </c>
      <c r="N8" s="45" t="s">
        <v>72</v>
      </c>
      <c r="O8" s="45" t="s">
        <v>265</v>
      </c>
      <c r="P8" s="45" t="s">
        <v>74</v>
      </c>
      <c r="Q8" s="46"/>
      <c r="R8" s="46"/>
      <c r="S8" s="46"/>
      <c r="T8" s="46"/>
      <c r="U8" s="45" t="s">
        <v>266</v>
      </c>
      <c r="V8" s="45" t="s">
        <v>76</v>
      </c>
      <c r="W8" s="46"/>
      <c r="X8" s="46"/>
      <c r="Y8" s="46"/>
      <c r="Z8" s="56"/>
      <c r="AA8" s="57"/>
      <c r="AB8" s="57"/>
      <c r="AC8" s="57"/>
      <c r="AD8" s="57"/>
      <c r="AE8" s="57"/>
      <c r="AF8" s="58"/>
      <c r="AG8" s="56"/>
      <c r="AH8" s="57"/>
      <c r="AI8" s="57"/>
      <c r="AJ8" s="57"/>
      <c r="AK8" s="57"/>
      <c r="AL8" s="57"/>
      <c r="AM8" s="58"/>
    </row>
    <row r="9" spans="1:41" ht="39.950000000000003" customHeight="1">
      <c r="A9" s="46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5" t="s">
        <v>81</v>
      </c>
      <c r="Q9" s="45" t="s">
        <v>79</v>
      </c>
      <c r="R9" s="46"/>
      <c r="S9" s="46"/>
      <c r="T9" s="46"/>
      <c r="U9" s="46"/>
      <c r="V9" s="46"/>
      <c r="W9" s="46"/>
      <c r="X9" s="46"/>
      <c r="Y9" s="46"/>
      <c r="Z9" s="45" t="s">
        <v>267</v>
      </c>
      <c r="AA9" s="45" t="s">
        <v>78</v>
      </c>
      <c r="AB9" s="45" t="s">
        <v>79</v>
      </c>
      <c r="AC9" s="46"/>
      <c r="AD9" s="46"/>
      <c r="AE9" s="46"/>
      <c r="AF9" s="45" t="s">
        <v>80</v>
      </c>
      <c r="AG9" s="45" t="s">
        <v>77</v>
      </c>
      <c r="AH9" s="45" t="s">
        <v>78</v>
      </c>
      <c r="AI9" s="45" t="s">
        <v>79</v>
      </c>
      <c r="AJ9" s="46"/>
      <c r="AK9" s="46"/>
      <c r="AL9" s="46"/>
      <c r="AM9" s="45" t="s">
        <v>80</v>
      </c>
    </row>
    <row r="10" spans="1:41" ht="84.75" customHeight="1">
      <c r="A10" s="46"/>
      <c r="B10" s="46"/>
      <c r="C10" s="46"/>
      <c r="D10" s="46"/>
      <c r="E10" s="46"/>
      <c r="F10" s="6" t="s">
        <v>335</v>
      </c>
      <c r="G10" s="6" t="s">
        <v>87</v>
      </c>
      <c r="H10" s="6" t="s">
        <v>88</v>
      </c>
      <c r="I10" s="6" t="s">
        <v>89</v>
      </c>
      <c r="J10" s="6" t="s">
        <v>90</v>
      </c>
      <c r="K10" s="46"/>
      <c r="L10" s="46"/>
      <c r="M10" s="46"/>
      <c r="N10" s="46"/>
      <c r="O10" s="46"/>
      <c r="P10" s="46"/>
      <c r="Q10" s="6" t="s">
        <v>82</v>
      </c>
      <c r="R10" s="6" t="s">
        <v>91</v>
      </c>
      <c r="S10" s="6" t="s">
        <v>92</v>
      </c>
      <c r="T10" s="6" t="s">
        <v>336</v>
      </c>
      <c r="U10" s="46"/>
      <c r="V10" s="46"/>
      <c r="W10" s="46"/>
      <c r="X10" s="46"/>
      <c r="Y10" s="46"/>
      <c r="Z10" s="46"/>
      <c r="AA10" s="46"/>
      <c r="AB10" s="6" t="s">
        <v>82</v>
      </c>
      <c r="AC10" s="6" t="s">
        <v>83</v>
      </c>
      <c r="AD10" s="6" t="s">
        <v>84</v>
      </c>
      <c r="AE10" s="6" t="s">
        <v>85</v>
      </c>
      <c r="AF10" s="46"/>
      <c r="AG10" s="46"/>
      <c r="AH10" s="46"/>
      <c r="AI10" s="6" t="s">
        <v>82</v>
      </c>
      <c r="AJ10" s="6" t="s">
        <v>83</v>
      </c>
      <c r="AK10" s="6" t="s">
        <v>84</v>
      </c>
      <c r="AL10" s="6" t="s">
        <v>85</v>
      </c>
      <c r="AM10" s="46"/>
    </row>
    <row r="11" spans="1:41" ht="24" customHeight="1">
      <c r="A11" s="6" t="s">
        <v>93</v>
      </c>
      <c r="B11" s="6" t="s">
        <v>94</v>
      </c>
      <c r="C11" s="6" t="s">
        <v>95</v>
      </c>
      <c r="D11" s="6" t="s">
        <v>96</v>
      </c>
      <c r="E11" s="6" t="s">
        <v>97</v>
      </c>
      <c r="F11" s="6" t="s">
        <v>98</v>
      </c>
      <c r="G11" s="6" t="s">
        <v>99</v>
      </c>
      <c r="H11" s="6" t="s">
        <v>100</v>
      </c>
      <c r="I11" s="6" t="s">
        <v>101</v>
      </c>
      <c r="J11" s="6" t="s">
        <v>102</v>
      </c>
      <c r="K11" s="6" t="s">
        <v>103</v>
      </c>
      <c r="L11" s="6" t="s">
        <v>104</v>
      </c>
      <c r="M11" s="6" t="s">
        <v>105</v>
      </c>
      <c r="N11" s="6" t="s">
        <v>106</v>
      </c>
      <c r="O11" s="6" t="s">
        <v>107</v>
      </c>
      <c r="P11" s="6" t="s">
        <v>108</v>
      </c>
      <c r="Q11" s="6" t="s">
        <v>109</v>
      </c>
      <c r="R11" s="6" t="s">
        <v>110</v>
      </c>
      <c r="S11" s="6" t="s">
        <v>111</v>
      </c>
      <c r="T11" s="6" t="s">
        <v>112</v>
      </c>
      <c r="U11" s="6" t="s">
        <v>113</v>
      </c>
      <c r="V11" s="6" t="s">
        <v>114</v>
      </c>
      <c r="W11" s="6" t="s">
        <v>115</v>
      </c>
      <c r="X11" s="6" t="s">
        <v>116</v>
      </c>
      <c r="Y11" s="6" t="s">
        <v>117</v>
      </c>
      <c r="Z11" s="6" t="s">
        <v>118</v>
      </c>
      <c r="AA11" s="6" t="s">
        <v>119</v>
      </c>
      <c r="AB11" s="6" t="s">
        <v>120</v>
      </c>
      <c r="AC11" s="6" t="s">
        <v>121</v>
      </c>
      <c r="AD11" s="6" t="s">
        <v>122</v>
      </c>
      <c r="AE11" s="6" t="s">
        <v>123</v>
      </c>
      <c r="AF11" s="6" t="s">
        <v>124</v>
      </c>
      <c r="AG11" s="6" t="s">
        <v>165</v>
      </c>
      <c r="AH11" s="6" t="s">
        <v>166</v>
      </c>
      <c r="AI11" s="6" t="s">
        <v>167</v>
      </c>
      <c r="AJ11" s="6" t="s">
        <v>168</v>
      </c>
      <c r="AK11" s="6" t="s">
        <v>169</v>
      </c>
      <c r="AL11" s="6" t="s">
        <v>170</v>
      </c>
      <c r="AM11" s="6" t="s">
        <v>171</v>
      </c>
    </row>
    <row r="12" spans="1:41" ht="24" customHeight="1">
      <c r="A12" s="5" t="s">
        <v>125</v>
      </c>
      <c r="B12" s="51" t="s">
        <v>337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</row>
    <row r="13" spans="1:41" ht="24" customHeight="1">
      <c r="A13" s="5" t="s">
        <v>127</v>
      </c>
      <c r="B13" s="51" t="s">
        <v>302</v>
      </c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</row>
    <row r="14" spans="1:41" ht="24" customHeight="1">
      <c r="A14" s="5" t="s">
        <v>129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</row>
    <row r="15" spans="1:41" ht="24" customHeight="1">
      <c r="A15" s="5" t="s">
        <v>130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</row>
    <row r="16" spans="1:41" ht="24" customHeight="1">
      <c r="A16" s="5" t="s">
        <v>131</v>
      </c>
      <c r="B16" s="51" t="s">
        <v>338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</row>
    <row r="17" spans="1:39" ht="24" customHeight="1">
      <c r="A17" s="5" t="s">
        <v>133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</row>
    <row r="18" spans="1:39" ht="24" customHeight="1">
      <c r="A18" s="5" t="s">
        <v>134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</row>
    <row r="19" spans="1:39" ht="24" customHeight="1">
      <c r="A19" s="5" t="s">
        <v>135</v>
      </c>
      <c r="B19" s="51" t="s">
        <v>304</v>
      </c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</row>
    <row r="20" spans="1:39" ht="24" customHeight="1">
      <c r="A20" s="5" t="s">
        <v>136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</row>
    <row r="21" spans="1:39" ht="24" customHeight="1">
      <c r="A21" s="5" t="s">
        <v>137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</row>
    <row r="22" spans="1:39" ht="24" customHeight="1">
      <c r="A22" s="5" t="s">
        <v>138</v>
      </c>
      <c r="B22" s="59" t="s">
        <v>305</v>
      </c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</row>
    <row r="23" spans="1:39" ht="24" customHeight="1">
      <c r="A23" s="5" t="s">
        <v>140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</row>
    <row r="24" spans="1:39" ht="24" customHeight="1">
      <c r="A24" s="5" t="s">
        <v>141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</row>
    <row r="25" spans="1:39" ht="24" customHeight="1">
      <c r="A25" s="43" t="s">
        <v>81</v>
      </c>
      <c r="B25" s="44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</row>
    <row r="26" spans="1:39" ht="24" customHeight="1">
      <c r="A26" s="47" t="s">
        <v>142</v>
      </c>
      <c r="B26" s="44"/>
      <c r="C26" s="44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</row>
    <row r="27" spans="1:39" ht="12" customHeight="1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</row>
    <row r="28" spans="1:39" ht="44.1" customHeight="1">
      <c r="A28" s="39" t="str">
        <f>IF(Ввод!$B$2="","Должность",Ввод!$B$2)&amp;"    ____________________    "&amp;IF(Ввод!$B$3="","И.О. Фамилия",Ввод!$B$3)</f>
        <v>Должность    ____________________    И.О. Фамилия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</row>
    <row r="29" spans="1:39" ht="20.100000000000001" customHeight="1">
      <c r="A29" s="3" t="s">
        <v>8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:39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spans="1:39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</row>
    <row r="33" spans="1:39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</row>
    <row r="34" spans="1:39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</row>
    <row r="35" spans="1:39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</row>
    <row r="36" spans="1:39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</row>
    <row r="37" spans="1:39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</row>
    <row r="38" spans="1:39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</row>
    <row r="39" spans="1: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spans="1:39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</row>
    <row r="41" spans="1:39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1:39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39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1:39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1:39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spans="1:39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:39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:39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  <row r="51" spans="1:39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</row>
    <row r="52" spans="1:39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</row>
    <row r="53" spans="1:39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</row>
    <row r="54" spans="1:39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</row>
    <row r="55" spans="1:39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</row>
    <row r="56" spans="1:39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</row>
    <row r="57" spans="1:39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</row>
    <row r="58" spans="1:39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</row>
    <row r="59" spans="1:3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</row>
    <row r="60" spans="1:39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</row>
    <row r="61" spans="1:39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</row>
    <row r="62" spans="1:39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</row>
    <row r="63" spans="1:39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</row>
    <row r="64" spans="1:39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</row>
    <row r="65" spans="1:39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</row>
    <row r="66" spans="1:39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</row>
    <row r="67" spans="1:39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</row>
    <row r="68" spans="1:39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</row>
    <row r="69" spans="1:3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</row>
    <row r="70" spans="1:39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</row>
    <row r="71" spans="1:39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</row>
    <row r="72" spans="1:39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</row>
    <row r="73" spans="1:39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</row>
    <row r="74" spans="1:39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</row>
    <row r="75" spans="1:39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</row>
    <row r="76" spans="1:39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</row>
    <row r="77" spans="1:39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</row>
    <row r="78" spans="1:39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</row>
    <row r="79" spans="1:3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</row>
    <row r="80" spans="1:39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</row>
    <row r="81" spans="1:39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</row>
    <row r="82" spans="1:39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</row>
    <row r="83" spans="1:39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</row>
    <row r="84" spans="1:39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</row>
    <row r="85" spans="1:39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</row>
    <row r="86" spans="1:39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</row>
    <row r="87" spans="1:39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</row>
    <row r="88" spans="1:39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</row>
    <row r="89" spans="1:3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</row>
    <row r="90" spans="1:39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</row>
    <row r="91" spans="1:39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</row>
    <row r="92" spans="1:39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</row>
    <row r="93" spans="1:39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</row>
    <row r="94" spans="1:39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</row>
    <row r="95" spans="1:39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</row>
    <row r="96" spans="1:39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</row>
    <row r="97" spans="1:39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</row>
    <row r="98" spans="1:39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</row>
    <row r="99" spans="1:3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</row>
    <row r="100" spans="1:39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</row>
    <row r="101" spans="1:39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</row>
    <row r="102" spans="1:39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</row>
    <row r="103" spans="1:39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</row>
    <row r="104" spans="1:39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</row>
    <row r="105" spans="1:39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</row>
    <row r="106" spans="1:39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</row>
    <row r="107" spans="1:39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</row>
    <row r="108" spans="1:39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</row>
    <row r="109" spans="1:3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</row>
    <row r="110" spans="1:39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</row>
    <row r="111" spans="1:39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</row>
    <row r="112" spans="1:39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</row>
    <row r="113" spans="1:39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</row>
    <row r="114" spans="1:39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</row>
    <row r="115" spans="1:39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</row>
    <row r="116" spans="1:39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</row>
    <row r="117" spans="1:39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</row>
    <row r="118" spans="1:39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</row>
    <row r="119" spans="1:3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</row>
    <row r="120" spans="1:39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</row>
    <row r="121" spans="1:39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</row>
    <row r="122" spans="1:39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</row>
    <row r="123" spans="1:39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</row>
    <row r="124" spans="1:39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</row>
    <row r="125" spans="1:39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</row>
    <row r="126" spans="1:39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</row>
    <row r="127" spans="1:39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</row>
    <row r="128" spans="1:39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</row>
    <row r="129" spans="1:3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</row>
    <row r="130" spans="1:39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</row>
    <row r="131" spans="1:39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</row>
    <row r="132" spans="1:39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</row>
    <row r="133" spans="1:39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</row>
    <row r="134" spans="1:39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</row>
    <row r="135" spans="1:39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</row>
    <row r="136" spans="1:39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</row>
    <row r="137" spans="1:39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</row>
    <row r="138" spans="1:39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</row>
    <row r="139" spans="1: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</row>
    <row r="140" spans="1:39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</row>
    <row r="141" spans="1:39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</row>
    <row r="142" spans="1:39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</row>
    <row r="143" spans="1:39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</row>
    <row r="144" spans="1:39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</row>
    <row r="145" spans="1:39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</row>
    <row r="146" spans="1:39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</row>
    <row r="147" spans="1:39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</row>
    <row r="148" spans="1:39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</row>
    <row r="149" spans="1:3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</row>
    <row r="150" spans="1:39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</row>
    <row r="151" spans="1:39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</row>
    <row r="152" spans="1:39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</row>
    <row r="153" spans="1:39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</row>
    <row r="154" spans="1:39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</row>
    <row r="155" spans="1:39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</row>
    <row r="156" spans="1:39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</row>
    <row r="157" spans="1:39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</row>
    <row r="158" spans="1:39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</row>
    <row r="159" spans="1:3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</row>
    <row r="160" spans="1:39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</row>
    <row r="161" spans="1:39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</row>
    <row r="162" spans="1:39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</row>
    <row r="163" spans="1:39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</row>
    <row r="164" spans="1:39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</row>
    <row r="165" spans="1:39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</row>
    <row r="166" spans="1:39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</row>
    <row r="167" spans="1:39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</row>
    <row r="168" spans="1:39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</row>
    <row r="169" spans="1:3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</row>
    <row r="170" spans="1:39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</row>
    <row r="171" spans="1:39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</row>
    <row r="172" spans="1:39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</row>
    <row r="173" spans="1:39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</row>
    <row r="174" spans="1:39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</row>
    <row r="175" spans="1:39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</row>
    <row r="176" spans="1:39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</row>
    <row r="177" spans="1:39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</row>
    <row r="178" spans="1:39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</row>
    <row r="179" spans="1:3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</row>
    <row r="180" spans="1:39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</row>
    <row r="181" spans="1:39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</row>
    <row r="182" spans="1:39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</row>
    <row r="183" spans="1:39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</row>
    <row r="184" spans="1:39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</row>
    <row r="185" spans="1:39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</row>
    <row r="186" spans="1:39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</row>
    <row r="187" spans="1:39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</row>
    <row r="188" spans="1:39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</row>
    <row r="189" spans="1:3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</row>
    <row r="190" spans="1:39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</row>
    <row r="191" spans="1:39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</row>
    <row r="192" spans="1:39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</row>
    <row r="193" spans="1:39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</row>
    <row r="194" spans="1:39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</row>
    <row r="195" spans="1:39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</row>
    <row r="196" spans="1:39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</row>
    <row r="197" spans="1:39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</row>
    <row r="198" spans="1:39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</row>
    <row r="199" spans="1:3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</row>
    <row r="200" spans="1:39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</row>
  </sheetData>
  <mergeCells count="46">
    <mergeCell ref="A6:AM6"/>
    <mergeCell ref="A7:A10"/>
    <mergeCell ref="B7:B10"/>
    <mergeCell ref="B12:AM12"/>
    <mergeCell ref="B13:AM13"/>
    <mergeCell ref="A1:AM1"/>
    <mergeCell ref="A2:AM2"/>
    <mergeCell ref="A3:AM3"/>
    <mergeCell ref="A4:AM4"/>
    <mergeCell ref="A5:AM5"/>
    <mergeCell ref="M7:V7"/>
    <mergeCell ref="X7:X10"/>
    <mergeCell ref="L7:L10"/>
    <mergeCell ref="AG9:AG10"/>
    <mergeCell ref="AF9:AF10"/>
    <mergeCell ref="Q9:T9"/>
    <mergeCell ref="N8:N10"/>
    <mergeCell ref="P8:T8"/>
    <mergeCell ref="AB9:AE9"/>
    <mergeCell ref="Z9:Z10"/>
    <mergeCell ref="A27:AM27"/>
    <mergeCell ref="A28:AM28"/>
    <mergeCell ref="P9:P10"/>
    <mergeCell ref="C8:C10"/>
    <mergeCell ref="O8:O10"/>
    <mergeCell ref="AI9:AL9"/>
    <mergeCell ref="AH9:AH10"/>
    <mergeCell ref="B19:AM19"/>
    <mergeCell ref="B16:AM16"/>
    <mergeCell ref="B22:AM22"/>
    <mergeCell ref="AG7:AM8"/>
    <mergeCell ref="Z7:AF8"/>
    <mergeCell ref="A26:C26"/>
    <mergeCell ref="U8:U10"/>
    <mergeCell ref="W7:W10"/>
    <mergeCell ref="A25:B25"/>
    <mergeCell ref="Y7:Y10"/>
    <mergeCell ref="F7:G9"/>
    <mergeCell ref="E7:E10"/>
    <mergeCell ref="V8:V10"/>
    <mergeCell ref="H7:J9"/>
    <mergeCell ref="D7:D10"/>
    <mergeCell ref="K7:K10"/>
    <mergeCell ref="M8:M10"/>
    <mergeCell ref="AM9:AM10"/>
    <mergeCell ref="AA9:AA10"/>
  </mergeCells>
  <hyperlinks>
    <hyperlink ref="AO1" location="'Ввод'!A15" display="← К оглавлению" xr:uid="{00000000-0004-0000-0B00-000000000000}"/>
  </hyperlinks>
  <pageMargins left="0.25" right="0.25" top="0.3" bottom="0.3" header="0.1" footer="0.1"/>
  <pageSetup paperSize="8" fitToWidth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ED7D31"/>
  </sheetPr>
  <dimension ref="A1:BH200"/>
  <sheetViews>
    <sheetView showGridLines="0" workbookViewId="0">
      <pane ySplit="12" topLeftCell="A13" activePane="bottomLeft" state="frozen"/>
      <selection pane="bottomLeft"/>
    </sheetView>
  </sheetViews>
  <sheetFormatPr defaultRowHeight="14.25"/>
  <cols>
    <col min="1" max="1" width="6" customWidth="1"/>
    <col min="2" max="2" width="21.25" customWidth="1"/>
    <col min="3" max="3" width="17.5" customWidth="1"/>
    <col min="4" max="4" width="18.75" customWidth="1"/>
    <col min="5" max="5" width="16.875" customWidth="1"/>
    <col min="6" max="7" width="12.5" customWidth="1"/>
    <col min="8" max="8" width="11.875" customWidth="1"/>
    <col min="9" max="10" width="16.875" customWidth="1"/>
    <col min="11" max="14" width="12.5" customWidth="1"/>
    <col min="15" max="17" width="13.125" customWidth="1"/>
    <col min="18" max="18" width="12.5" customWidth="1"/>
    <col min="19" max="19" width="13.75" customWidth="1"/>
    <col min="20" max="22" width="22.5" customWidth="1"/>
    <col min="23" max="24" width="13.75" customWidth="1"/>
    <col min="25" max="25" width="16.25" customWidth="1"/>
    <col min="26" max="26" width="12.5" customWidth="1"/>
    <col min="27" max="27" width="13.75" customWidth="1"/>
    <col min="28" max="30" width="22.5" customWidth="1"/>
    <col min="31" max="32" width="13.75" customWidth="1"/>
    <col min="33" max="35" width="12.5" customWidth="1"/>
    <col min="36" max="36" width="16.25" customWidth="1"/>
    <col min="37" max="37" width="12.5" customWidth="1"/>
    <col min="38" max="38" width="13.75" customWidth="1"/>
    <col min="39" max="41" width="22.5" customWidth="1"/>
    <col min="42" max="43" width="13.75" customWidth="1"/>
    <col min="44" max="44" width="16.25" customWidth="1"/>
    <col min="45" max="45" width="12.5" customWidth="1"/>
    <col min="46" max="46" width="13.75" customWidth="1"/>
    <col min="47" max="49" width="22.5" customWidth="1"/>
    <col min="50" max="51" width="13.75" customWidth="1"/>
    <col min="52" max="54" width="12.5" customWidth="1"/>
    <col min="55" max="55" width="16.25" customWidth="1"/>
    <col min="56" max="58" width="12.5" customWidth="1"/>
    <col min="60" max="60" width="23" customWidth="1"/>
  </cols>
  <sheetData>
    <row r="1" spans="1:60" ht="20.100000000000001" customHeight="1">
      <c r="A1" s="42" t="s">
        <v>339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H1" s="14" t="s">
        <v>32</v>
      </c>
    </row>
    <row r="2" spans="1:60" ht="8.1" customHeight="1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</row>
    <row r="3" spans="1:60" ht="24" customHeight="1">
      <c r="A3" s="40" t="str">
        <f>"Отчет о ходе реализации мероприятий инвестиционной программы в сфере водоотведения"&amp;IF(Ввод!$B$10="",""," ("&amp;Ввод!$B$10&amp;")")&amp;" на "&amp;IF(Ввод!$B$5="","____",Ввод!$B$5)&amp;"–"&amp;IF(Ввод!$B$6="","____",Ввод!$B$6)&amp;" годы (за исключением мероприятий, выполняемых за счет платы за подключение)"</f>
        <v>Отчет о ходе реализации мероприятий инвестиционной программы в сфере водоотведения на ____–____ годы (за исключением мероприятий, выполняемых за счет платы за подключение)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</row>
    <row r="4" spans="1:60" ht="33.950000000000003" customHeight="1">
      <c r="A4" s="41" t="str">
        <f>IF(Ввод!$B$4="","",Ввод!$B$4)</f>
        <v/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</row>
    <row r="5" spans="1:60" ht="18" customHeight="1">
      <c r="A5" s="38" t="s">
        <v>39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</row>
    <row r="6" spans="1:60" ht="8.1" customHeight="1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</row>
    <row r="7" spans="1:60" ht="33.6" customHeight="1">
      <c r="A7" s="45" t="s">
        <v>55</v>
      </c>
      <c r="B7" s="45" t="s">
        <v>56</v>
      </c>
      <c r="C7" s="45" t="s">
        <v>57</v>
      </c>
      <c r="D7" s="6" t="s">
        <v>58</v>
      </c>
      <c r="E7" s="45" t="s">
        <v>59</v>
      </c>
      <c r="F7" s="45" t="s">
        <v>273</v>
      </c>
      <c r="G7" s="46"/>
      <c r="H7" s="46"/>
      <c r="I7" s="46"/>
      <c r="J7" s="46"/>
      <c r="K7" s="46"/>
      <c r="L7" s="46"/>
      <c r="M7" s="46"/>
      <c r="N7" s="46"/>
      <c r="O7" s="45" t="s">
        <v>66</v>
      </c>
      <c r="P7" s="45" t="s">
        <v>67</v>
      </c>
      <c r="Q7" s="45" t="s">
        <v>263</v>
      </c>
      <c r="R7" s="45" t="s">
        <v>145</v>
      </c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5" t="s">
        <v>274</v>
      </c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5" t="s">
        <v>275</v>
      </c>
      <c r="BE7" s="46"/>
      <c r="BF7" s="46"/>
    </row>
    <row r="8" spans="1:60" ht="24" customHeight="1">
      <c r="A8" s="46"/>
      <c r="B8" s="46"/>
      <c r="C8" s="46"/>
      <c r="D8" s="45" t="s">
        <v>70</v>
      </c>
      <c r="E8" s="46"/>
      <c r="F8" s="45" t="s">
        <v>148</v>
      </c>
      <c r="G8" s="46"/>
      <c r="H8" s="46"/>
      <c r="I8" s="46"/>
      <c r="J8" s="45" t="s">
        <v>149</v>
      </c>
      <c r="K8" s="46"/>
      <c r="L8" s="46"/>
      <c r="M8" s="46"/>
      <c r="N8" s="46"/>
      <c r="O8" s="46"/>
      <c r="P8" s="46"/>
      <c r="Q8" s="46"/>
      <c r="R8" s="45" t="s">
        <v>77</v>
      </c>
      <c r="S8" s="45" t="s">
        <v>147</v>
      </c>
      <c r="T8" s="46"/>
      <c r="U8" s="46"/>
      <c r="V8" s="46"/>
      <c r="W8" s="46"/>
      <c r="X8" s="46"/>
      <c r="Y8" s="45" t="s">
        <v>78</v>
      </c>
      <c r="Z8" s="45" t="s">
        <v>79</v>
      </c>
      <c r="AA8" s="46"/>
      <c r="AB8" s="46"/>
      <c r="AC8" s="46"/>
      <c r="AD8" s="46"/>
      <c r="AE8" s="46"/>
      <c r="AF8" s="46"/>
      <c r="AG8" s="46"/>
      <c r="AH8" s="46"/>
      <c r="AI8" s="46"/>
      <c r="AJ8" s="45" t="s">
        <v>80</v>
      </c>
      <c r="AK8" s="45" t="s">
        <v>77</v>
      </c>
      <c r="AL8" s="45" t="s">
        <v>147</v>
      </c>
      <c r="AM8" s="46"/>
      <c r="AN8" s="46"/>
      <c r="AO8" s="46"/>
      <c r="AP8" s="46"/>
      <c r="AQ8" s="46"/>
      <c r="AR8" s="45" t="s">
        <v>78</v>
      </c>
      <c r="AS8" s="45" t="s">
        <v>79</v>
      </c>
      <c r="AT8" s="46"/>
      <c r="AU8" s="46"/>
      <c r="AV8" s="46"/>
      <c r="AW8" s="46"/>
      <c r="AX8" s="46"/>
      <c r="AY8" s="46"/>
      <c r="AZ8" s="46"/>
      <c r="BA8" s="46"/>
      <c r="BB8" s="46"/>
      <c r="BC8" s="45" t="s">
        <v>80</v>
      </c>
      <c r="BD8" s="45" t="s">
        <v>276</v>
      </c>
      <c r="BE8" s="45" t="s">
        <v>277</v>
      </c>
      <c r="BF8" s="45" t="s">
        <v>278</v>
      </c>
    </row>
    <row r="9" spans="1:60" ht="24" customHeight="1">
      <c r="A9" s="46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5" t="s">
        <v>150</v>
      </c>
      <c r="T9" s="45" t="s">
        <v>151</v>
      </c>
      <c r="U9" s="46"/>
      <c r="V9" s="46"/>
      <c r="W9" s="45" t="s">
        <v>152</v>
      </c>
      <c r="X9" s="45" t="s">
        <v>153</v>
      </c>
      <c r="Y9" s="46"/>
      <c r="Z9" s="45" t="s">
        <v>82</v>
      </c>
      <c r="AA9" s="45" t="s">
        <v>147</v>
      </c>
      <c r="AB9" s="46"/>
      <c r="AC9" s="46"/>
      <c r="AD9" s="46"/>
      <c r="AE9" s="46"/>
      <c r="AF9" s="46"/>
      <c r="AG9" s="45" t="s">
        <v>83</v>
      </c>
      <c r="AH9" s="45" t="s">
        <v>84</v>
      </c>
      <c r="AI9" s="45" t="s">
        <v>85</v>
      </c>
      <c r="AJ9" s="46"/>
      <c r="AK9" s="46"/>
      <c r="AL9" s="45" t="s">
        <v>150</v>
      </c>
      <c r="AM9" s="45" t="s">
        <v>151</v>
      </c>
      <c r="AN9" s="46"/>
      <c r="AO9" s="46"/>
      <c r="AP9" s="45" t="s">
        <v>152</v>
      </c>
      <c r="AQ9" s="45" t="s">
        <v>153</v>
      </c>
      <c r="AR9" s="46"/>
      <c r="AS9" s="45" t="s">
        <v>82</v>
      </c>
      <c r="AT9" s="45" t="s">
        <v>147</v>
      </c>
      <c r="AU9" s="46"/>
      <c r="AV9" s="46"/>
      <c r="AW9" s="46"/>
      <c r="AX9" s="46"/>
      <c r="AY9" s="46"/>
      <c r="AZ9" s="45" t="s">
        <v>83</v>
      </c>
      <c r="BA9" s="45" t="s">
        <v>84</v>
      </c>
      <c r="BB9" s="45" t="s">
        <v>85</v>
      </c>
      <c r="BC9" s="46"/>
      <c r="BD9" s="46"/>
      <c r="BE9" s="46"/>
      <c r="BF9" s="46"/>
    </row>
    <row r="10" spans="1:60" ht="24" customHeight="1">
      <c r="A10" s="46"/>
      <c r="B10" s="46"/>
      <c r="C10" s="46"/>
      <c r="D10" s="46"/>
      <c r="E10" s="46"/>
      <c r="F10" s="45" t="s">
        <v>71</v>
      </c>
      <c r="G10" s="45" t="s">
        <v>154</v>
      </c>
      <c r="H10" s="45" t="s">
        <v>72</v>
      </c>
      <c r="I10" s="45" t="s">
        <v>155</v>
      </c>
      <c r="J10" s="45" t="s">
        <v>156</v>
      </c>
      <c r="K10" s="45" t="s">
        <v>157</v>
      </c>
      <c r="L10" s="46"/>
      <c r="M10" s="46"/>
      <c r="N10" s="46"/>
      <c r="O10" s="46"/>
      <c r="P10" s="46"/>
      <c r="Q10" s="46"/>
      <c r="R10" s="46"/>
      <c r="S10" s="46"/>
      <c r="T10" s="45" t="s">
        <v>340</v>
      </c>
      <c r="U10" s="45" t="s">
        <v>341</v>
      </c>
      <c r="V10" s="45" t="s">
        <v>342</v>
      </c>
      <c r="W10" s="46"/>
      <c r="X10" s="46"/>
      <c r="Y10" s="46"/>
      <c r="Z10" s="46"/>
      <c r="AA10" s="45" t="s">
        <v>150</v>
      </c>
      <c r="AB10" s="45" t="s">
        <v>151</v>
      </c>
      <c r="AC10" s="46"/>
      <c r="AD10" s="46"/>
      <c r="AE10" s="45" t="s">
        <v>152</v>
      </c>
      <c r="AF10" s="45" t="s">
        <v>153</v>
      </c>
      <c r="AG10" s="46"/>
      <c r="AH10" s="46"/>
      <c r="AI10" s="46"/>
      <c r="AJ10" s="46"/>
      <c r="AK10" s="46"/>
      <c r="AL10" s="46"/>
      <c r="AM10" s="45" t="s">
        <v>308</v>
      </c>
      <c r="AN10" s="45" t="s">
        <v>341</v>
      </c>
      <c r="AO10" s="45" t="s">
        <v>342</v>
      </c>
      <c r="AP10" s="46"/>
      <c r="AQ10" s="46"/>
      <c r="AR10" s="46"/>
      <c r="AS10" s="46"/>
      <c r="AT10" s="45" t="s">
        <v>150</v>
      </c>
      <c r="AU10" s="45" t="s">
        <v>151</v>
      </c>
      <c r="AV10" s="46"/>
      <c r="AW10" s="46"/>
      <c r="AX10" s="45" t="s">
        <v>152</v>
      </c>
      <c r="AY10" s="45" t="s">
        <v>153</v>
      </c>
      <c r="AZ10" s="46"/>
      <c r="BA10" s="46"/>
      <c r="BB10" s="46"/>
      <c r="BC10" s="46"/>
      <c r="BD10" s="46"/>
      <c r="BE10" s="46"/>
      <c r="BF10" s="46"/>
    </row>
    <row r="11" spans="1:60" ht="110.45" customHeight="1">
      <c r="A11" s="46"/>
      <c r="B11" s="46"/>
      <c r="C11" s="46"/>
      <c r="D11" s="46"/>
      <c r="E11" s="46"/>
      <c r="F11" s="46"/>
      <c r="G11" s="46"/>
      <c r="H11" s="46"/>
      <c r="I11" s="46"/>
      <c r="J11" s="46"/>
      <c r="K11" s="6" t="s">
        <v>161</v>
      </c>
      <c r="L11" s="6" t="s">
        <v>162</v>
      </c>
      <c r="M11" s="6" t="s">
        <v>163</v>
      </c>
      <c r="N11" s="6" t="s">
        <v>164</v>
      </c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6" t="s">
        <v>308</v>
      </c>
      <c r="AC11" s="6" t="s">
        <v>341</v>
      </c>
      <c r="AD11" s="6" t="s">
        <v>342</v>
      </c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6" t="s">
        <v>308</v>
      </c>
      <c r="AV11" s="6" t="s">
        <v>341</v>
      </c>
      <c r="AW11" s="6" t="s">
        <v>342</v>
      </c>
      <c r="AX11" s="46"/>
      <c r="AY11" s="46"/>
      <c r="AZ11" s="46"/>
      <c r="BA11" s="46"/>
      <c r="BB11" s="46"/>
      <c r="BC11" s="46"/>
      <c r="BD11" s="46"/>
      <c r="BE11" s="46"/>
      <c r="BF11" s="46"/>
    </row>
    <row r="12" spans="1:60" ht="24" customHeight="1">
      <c r="A12" s="6" t="s">
        <v>93</v>
      </c>
      <c r="B12" s="6" t="s">
        <v>94</v>
      </c>
      <c r="C12" s="6" t="s">
        <v>95</v>
      </c>
      <c r="D12" s="6" t="s">
        <v>96</v>
      </c>
      <c r="E12" s="6" t="s">
        <v>97</v>
      </c>
      <c r="F12" s="6" t="s">
        <v>98</v>
      </c>
      <c r="G12" s="6" t="s">
        <v>99</v>
      </c>
      <c r="H12" s="6" t="s">
        <v>100</v>
      </c>
      <c r="I12" s="6" t="s">
        <v>101</v>
      </c>
      <c r="J12" s="6" t="s">
        <v>102</v>
      </c>
      <c r="K12" s="6" t="s">
        <v>103</v>
      </c>
      <c r="L12" s="6" t="s">
        <v>104</v>
      </c>
      <c r="M12" s="6" t="s">
        <v>105</v>
      </c>
      <c r="N12" s="6" t="s">
        <v>106</v>
      </c>
      <c r="O12" s="6" t="s">
        <v>107</v>
      </c>
      <c r="P12" s="6" t="s">
        <v>108</v>
      </c>
      <c r="Q12" s="6" t="s">
        <v>109</v>
      </c>
      <c r="R12" s="6" t="s">
        <v>110</v>
      </c>
      <c r="S12" s="6" t="s">
        <v>111</v>
      </c>
      <c r="T12" s="6" t="s">
        <v>112</v>
      </c>
      <c r="U12" s="6" t="s">
        <v>113</v>
      </c>
      <c r="V12" s="6" t="s">
        <v>114</v>
      </c>
      <c r="W12" s="6" t="s">
        <v>115</v>
      </c>
      <c r="X12" s="6" t="s">
        <v>116</v>
      </c>
      <c r="Y12" s="6" t="s">
        <v>117</v>
      </c>
      <c r="Z12" s="6" t="s">
        <v>118</v>
      </c>
      <c r="AA12" s="6" t="s">
        <v>119</v>
      </c>
      <c r="AB12" s="6" t="s">
        <v>120</v>
      </c>
      <c r="AC12" s="6" t="s">
        <v>121</v>
      </c>
      <c r="AD12" s="6" t="s">
        <v>122</v>
      </c>
      <c r="AE12" s="6" t="s">
        <v>123</v>
      </c>
      <c r="AF12" s="6" t="s">
        <v>124</v>
      </c>
      <c r="AG12" s="6" t="s">
        <v>165</v>
      </c>
      <c r="AH12" s="6" t="s">
        <v>166</v>
      </c>
      <c r="AI12" s="6" t="s">
        <v>167</v>
      </c>
      <c r="AJ12" s="6" t="s">
        <v>168</v>
      </c>
      <c r="AK12" s="6" t="s">
        <v>169</v>
      </c>
      <c r="AL12" s="6" t="s">
        <v>170</v>
      </c>
      <c r="AM12" s="6" t="s">
        <v>171</v>
      </c>
      <c r="AN12" s="6" t="s">
        <v>172</v>
      </c>
      <c r="AO12" s="6" t="s">
        <v>173</v>
      </c>
      <c r="AP12" s="6" t="s">
        <v>174</v>
      </c>
      <c r="AQ12" s="6" t="s">
        <v>175</v>
      </c>
      <c r="AR12" s="6" t="s">
        <v>176</v>
      </c>
      <c r="AS12" s="6" t="s">
        <v>177</v>
      </c>
      <c r="AT12" s="6" t="s">
        <v>285</v>
      </c>
      <c r="AU12" s="6" t="s">
        <v>286</v>
      </c>
      <c r="AV12" s="6" t="s">
        <v>287</v>
      </c>
      <c r="AW12" s="6" t="s">
        <v>288</v>
      </c>
      <c r="AX12" s="6" t="s">
        <v>289</v>
      </c>
      <c r="AY12" s="6" t="s">
        <v>290</v>
      </c>
      <c r="AZ12" s="6" t="s">
        <v>291</v>
      </c>
      <c r="BA12" s="6" t="s">
        <v>292</v>
      </c>
      <c r="BB12" s="6" t="s">
        <v>293</v>
      </c>
      <c r="BC12" s="6" t="s">
        <v>294</v>
      </c>
      <c r="BD12" s="6" t="s">
        <v>295</v>
      </c>
      <c r="BE12" s="6" t="s">
        <v>296</v>
      </c>
      <c r="BF12" s="6" t="s">
        <v>297</v>
      </c>
    </row>
    <row r="13" spans="1:60" ht="24" customHeight="1">
      <c r="A13" s="52" t="s">
        <v>312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</row>
    <row r="14" spans="1:60" ht="24" customHeight="1">
      <c r="A14" s="5" t="s">
        <v>127</v>
      </c>
      <c r="B14" s="51" t="s">
        <v>313</v>
      </c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</row>
    <row r="15" spans="1:60" ht="24" customHeight="1">
      <c r="A15" s="5" t="s">
        <v>180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</row>
    <row r="16" spans="1:60" ht="24" customHeight="1">
      <c r="A16" s="5" t="s">
        <v>181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</row>
    <row r="17" spans="1:58" ht="24" customHeight="1">
      <c r="A17" s="5" t="s">
        <v>131</v>
      </c>
      <c r="B17" s="51" t="s">
        <v>314</v>
      </c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</row>
    <row r="18" spans="1:58" ht="24" customHeight="1">
      <c r="A18" s="5" t="s">
        <v>183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</row>
    <row r="19" spans="1:58" ht="24" customHeight="1">
      <c r="A19" s="5" t="s">
        <v>184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</row>
    <row r="20" spans="1:58" ht="24" customHeight="1">
      <c r="A20" s="43" t="s">
        <v>185</v>
      </c>
      <c r="B20" s="44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</row>
    <row r="21" spans="1:58" ht="24" customHeight="1">
      <c r="A21" s="52" t="s">
        <v>315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</row>
    <row r="22" spans="1:58" ht="24" customHeight="1">
      <c r="A22" s="51" t="s">
        <v>316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</row>
    <row r="23" spans="1:58" ht="24" customHeight="1">
      <c r="A23" s="5" t="s">
        <v>188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</row>
    <row r="24" spans="1:58" ht="24" customHeight="1">
      <c r="A24" s="5" t="s">
        <v>189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</row>
    <row r="25" spans="1:58" ht="24" customHeight="1">
      <c r="A25" s="51" t="s">
        <v>317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</row>
    <row r="26" spans="1:58" ht="24" customHeight="1">
      <c r="A26" s="5" t="s">
        <v>191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</row>
    <row r="27" spans="1:58" ht="24" customHeight="1">
      <c r="A27" s="5" t="s">
        <v>192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</row>
    <row r="28" spans="1:58" ht="24" customHeight="1">
      <c r="A28" s="43" t="s">
        <v>193</v>
      </c>
      <c r="B28" s="44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</row>
    <row r="29" spans="1:58" ht="24" customHeight="1">
      <c r="A29" s="52" t="s">
        <v>194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</row>
    <row r="30" spans="1:58" ht="24" customHeight="1">
      <c r="A30" s="51" t="s">
        <v>318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</row>
    <row r="31" spans="1:58" ht="24" customHeight="1">
      <c r="A31" s="5" t="s">
        <v>196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</row>
    <row r="32" spans="1:58" ht="24" customHeight="1">
      <c r="A32" s="5" t="s">
        <v>197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</row>
    <row r="33" spans="1:58" ht="24" customHeight="1">
      <c r="A33" s="51" t="s">
        <v>319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</row>
    <row r="34" spans="1:58" ht="24" customHeight="1">
      <c r="A34" s="5" t="s">
        <v>199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</row>
    <row r="35" spans="1:58" ht="24" customHeight="1">
      <c r="A35" s="5" t="s">
        <v>200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</row>
    <row r="36" spans="1:58" ht="24" customHeight="1">
      <c r="A36" s="51" t="s">
        <v>320</v>
      </c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  <c r="BE36" s="51"/>
      <c r="BF36" s="51"/>
    </row>
    <row r="37" spans="1:58" ht="24" customHeight="1">
      <c r="A37" s="5" t="s">
        <v>202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</row>
    <row r="38" spans="1:58" ht="24" customHeight="1">
      <c r="A38" s="5" t="s">
        <v>203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</row>
    <row r="39" spans="1:58" ht="24" customHeight="1">
      <c r="A39" s="43" t="s">
        <v>204</v>
      </c>
      <c r="B39" s="44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</row>
    <row r="40" spans="1:58" ht="24" customHeight="1">
      <c r="A40" s="52" t="s">
        <v>321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  <c r="AX40" s="51"/>
      <c r="AY40" s="51"/>
      <c r="AZ40" s="51"/>
      <c r="BA40" s="51"/>
      <c r="BB40" s="51"/>
      <c r="BC40" s="51"/>
      <c r="BD40" s="51"/>
      <c r="BE40" s="51"/>
      <c r="BF40" s="51"/>
    </row>
    <row r="41" spans="1:58" ht="24" customHeight="1">
      <c r="A41" s="51" t="s">
        <v>322</v>
      </c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51"/>
      <c r="AN41" s="51"/>
      <c r="AO41" s="51"/>
      <c r="AP41" s="51"/>
      <c r="AQ41" s="51"/>
      <c r="AR41" s="51"/>
      <c r="AS41" s="51"/>
      <c r="AT41" s="51"/>
      <c r="AU41" s="51"/>
      <c r="AV41" s="51"/>
      <c r="AW41" s="51"/>
      <c r="AX41" s="51"/>
      <c r="AY41" s="51"/>
      <c r="AZ41" s="51"/>
      <c r="BA41" s="51"/>
      <c r="BB41" s="51"/>
      <c r="BC41" s="51"/>
      <c r="BD41" s="51"/>
      <c r="BE41" s="51"/>
      <c r="BF41" s="51"/>
    </row>
    <row r="42" spans="1:58" ht="24" customHeight="1">
      <c r="A42" s="5" t="s">
        <v>207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</row>
    <row r="43" spans="1:58" ht="24" customHeight="1">
      <c r="A43" s="5" t="s">
        <v>208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</row>
    <row r="44" spans="1:58" ht="24" customHeight="1">
      <c r="A44" s="51" t="s">
        <v>323</v>
      </c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51"/>
      <c r="AL44" s="51"/>
      <c r="AM44" s="51"/>
      <c r="AN44" s="51"/>
      <c r="AO44" s="51"/>
      <c r="AP44" s="51"/>
      <c r="AQ44" s="51"/>
      <c r="AR44" s="51"/>
      <c r="AS44" s="51"/>
      <c r="AT44" s="51"/>
      <c r="AU44" s="51"/>
      <c r="AV44" s="51"/>
      <c r="AW44" s="51"/>
      <c r="AX44" s="51"/>
      <c r="AY44" s="51"/>
      <c r="AZ44" s="51"/>
      <c r="BA44" s="51"/>
      <c r="BB44" s="51"/>
      <c r="BC44" s="51"/>
      <c r="BD44" s="51"/>
      <c r="BE44" s="51"/>
      <c r="BF44" s="51"/>
    </row>
    <row r="45" spans="1:58" ht="24" customHeight="1">
      <c r="A45" s="5" t="s">
        <v>210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</row>
    <row r="46" spans="1:58" ht="24" customHeight="1">
      <c r="A46" s="5" t="s">
        <v>211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</row>
    <row r="47" spans="1:58" ht="24" customHeight="1">
      <c r="A47" s="43" t="s">
        <v>212</v>
      </c>
      <c r="B47" s="44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</row>
    <row r="48" spans="1:58" ht="24" customHeight="1">
      <c r="A48" s="52" t="s">
        <v>213</v>
      </c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51"/>
      <c r="AJ48" s="51"/>
      <c r="AK48" s="51"/>
      <c r="AL48" s="51"/>
      <c r="AM48" s="51"/>
      <c r="AN48" s="51"/>
      <c r="AO48" s="51"/>
      <c r="AP48" s="51"/>
      <c r="AQ48" s="51"/>
      <c r="AR48" s="51"/>
      <c r="AS48" s="51"/>
      <c r="AT48" s="51"/>
      <c r="AU48" s="51"/>
      <c r="AV48" s="51"/>
      <c r="AW48" s="51"/>
      <c r="AX48" s="51"/>
      <c r="AY48" s="51"/>
      <c r="AZ48" s="51"/>
      <c r="BA48" s="51"/>
      <c r="BB48" s="51"/>
      <c r="BC48" s="51"/>
      <c r="BD48" s="51"/>
      <c r="BE48" s="51"/>
      <c r="BF48" s="51"/>
    </row>
    <row r="49" spans="1:58" ht="24" customHeight="1">
      <c r="A49" s="51" t="s">
        <v>324</v>
      </c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51"/>
      <c r="AL49" s="51"/>
      <c r="AM49" s="51"/>
      <c r="AN49" s="51"/>
      <c r="AO49" s="51"/>
      <c r="AP49" s="51"/>
      <c r="AQ49" s="51"/>
      <c r="AR49" s="51"/>
      <c r="AS49" s="51"/>
      <c r="AT49" s="51"/>
      <c r="AU49" s="51"/>
      <c r="AV49" s="51"/>
      <c r="AW49" s="51"/>
      <c r="AX49" s="51"/>
      <c r="AY49" s="51"/>
      <c r="AZ49" s="51"/>
      <c r="BA49" s="51"/>
      <c r="BB49" s="51"/>
      <c r="BC49" s="51"/>
      <c r="BD49" s="51"/>
      <c r="BE49" s="51"/>
      <c r="BF49" s="51"/>
    </row>
    <row r="50" spans="1:58" ht="24" customHeight="1">
      <c r="A50" s="5" t="s">
        <v>215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</row>
    <row r="51" spans="1:58" ht="24" customHeight="1">
      <c r="A51" s="5" t="s">
        <v>216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</row>
    <row r="52" spans="1:58" ht="24" customHeight="1">
      <c r="A52" s="51" t="s">
        <v>217</v>
      </c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51"/>
      <c r="AZ52" s="51"/>
      <c r="BA52" s="51"/>
      <c r="BB52" s="51"/>
      <c r="BC52" s="51"/>
      <c r="BD52" s="51"/>
      <c r="BE52" s="51"/>
      <c r="BF52" s="51"/>
    </row>
    <row r="53" spans="1:58" ht="24" customHeight="1">
      <c r="A53" s="5" t="s">
        <v>218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</row>
    <row r="54" spans="1:58" ht="24" customHeight="1">
      <c r="A54" s="5" t="s">
        <v>219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</row>
    <row r="55" spans="1:58" ht="24" customHeight="1">
      <c r="A55" s="51" t="s">
        <v>220</v>
      </c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1"/>
      <c r="AK55" s="51"/>
      <c r="AL55" s="51"/>
      <c r="AM55" s="51"/>
      <c r="AN55" s="51"/>
      <c r="AO55" s="51"/>
      <c r="AP55" s="51"/>
      <c r="AQ55" s="51"/>
      <c r="AR55" s="51"/>
      <c r="AS55" s="51"/>
      <c r="AT55" s="51"/>
      <c r="AU55" s="51"/>
      <c r="AV55" s="51"/>
      <c r="AW55" s="51"/>
      <c r="AX55" s="51"/>
      <c r="AY55" s="51"/>
      <c r="AZ55" s="51"/>
      <c r="BA55" s="51"/>
      <c r="BB55" s="51"/>
      <c r="BC55" s="51"/>
      <c r="BD55" s="51"/>
      <c r="BE55" s="51"/>
      <c r="BF55" s="51"/>
    </row>
    <row r="56" spans="1:58" ht="24" customHeight="1">
      <c r="A56" s="5" t="s">
        <v>221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</row>
    <row r="57" spans="1:58" ht="24" customHeight="1">
      <c r="A57" s="5" t="s">
        <v>222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</row>
    <row r="58" spans="1:58" ht="24" customHeight="1">
      <c r="A58" s="51" t="s">
        <v>223</v>
      </c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1"/>
      <c r="AK58" s="51"/>
      <c r="AL58" s="51"/>
      <c r="AM58" s="51"/>
      <c r="AN58" s="51"/>
      <c r="AO58" s="51"/>
      <c r="AP58" s="51"/>
      <c r="AQ58" s="51"/>
      <c r="AR58" s="51"/>
      <c r="AS58" s="51"/>
      <c r="AT58" s="51"/>
      <c r="AU58" s="51"/>
      <c r="AV58" s="51"/>
      <c r="AW58" s="51"/>
      <c r="AX58" s="51"/>
      <c r="AY58" s="51"/>
      <c r="AZ58" s="51"/>
      <c r="BA58" s="51"/>
      <c r="BB58" s="51"/>
      <c r="BC58" s="51"/>
      <c r="BD58" s="51"/>
      <c r="BE58" s="51"/>
      <c r="BF58" s="51"/>
    </row>
    <row r="59" spans="1:58" ht="24" customHeight="1">
      <c r="A59" s="5" t="s">
        <v>224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</row>
    <row r="60" spans="1:58" ht="24" customHeight="1">
      <c r="A60" s="5" t="s">
        <v>225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</row>
    <row r="61" spans="1:58" ht="24" customHeight="1">
      <c r="A61" s="51" t="s">
        <v>226</v>
      </c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51"/>
      <c r="AL61" s="51"/>
      <c r="AM61" s="51"/>
      <c r="AN61" s="51"/>
      <c r="AO61" s="51"/>
      <c r="AP61" s="51"/>
      <c r="AQ61" s="51"/>
      <c r="AR61" s="51"/>
      <c r="AS61" s="51"/>
      <c r="AT61" s="51"/>
      <c r="AU61" s="51"/>
      <c r="AV61" s="51"/>
      <c r="AW61" s="51"/>
      <c r="AX61" s="51"/>
      <c r="AY61" s="51"/>
      <c r="AZ61" s="51"/>
      <c r="BA61" s="51"/>
      <c r="BB61" s="51"/>
      <c r="BC61" s="51"/>
      <c r="BD61" s="51"/>
      <c r="BE61" s="51"/>
      <c r="BF61" s="51"/>
    </row>
    <row r="62" spans="1:58" ht="24" customHeight="1">
      <c r="A62" s="5" t="s">
        <v>227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</row>
    <row r="63" spans="1:58" ht="24" customHeight="1">
      <c r="A63" s="5" t="s">
        <v>228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</row>
    <row r="64" spans="1:58" ht="24" customHeight="1">
      <c r="A64" s="43" t="s">
        <v>229</v>
      </c>
      <c r="B64" s="44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</row>
    <row r="65" spans="1:58" ht="24" customHeight="1">
      <c r="A65" s="52" t="s">
        <v>230</v>
      </c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51"/>
      <c r="AJ65" s="51"/>
      <c r="AK65" s="51"/>
      <c r="AL65" s="51"/>
      <c r="AM65" s="51"/>
      <c r="AN65" s="51"/>
      <c r="AO65" s="51"/>
      <c r="AP65" s="51"/>
      <c r="AQ65" s="51"/>
      <c r="AR65" s="51"/>
      <c r="AS65" s="51"/>
      <c r="AT65" s="51"/>
      <c r="AU65" s="51"/>
      <c r="AV65" s="51"/>
      <c r="AW65" s="51"/>
      <c r="AX65" s="51"/>
      <c r="AY65" s="51"/>
      <c r="AZ65" s="51"/>
      <c r="BA65" s="51"/>
      <c r="BB65" s="51"/>
      <c r="BC65" s="51"/>
      <c r="BD65" s="51"/>
      <c r="BE65" s="51"/>
      <c r="BF65" s="51"/>
    </row>
    <row r="66" spans="1:58" ht="24" customHeight="1">
      <c r="A66" s="5" t="s">
        <v>231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</row>
    <row r="67" spans="1:58" ht="24" customHeight="1">
      <c r="A67" s="5" t="s">
        <v>232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</row>
    <row r="68" spans="1:58" ht="24" customHeight="1">
      <c r="A68" s="43" t="s">
        <v>233</v>
      </c>
      <c r="B68" s="44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</row>
    <row r="69" spans="1:58" ht="24" customHeight="1">
      <c r="A69" s="52" t="s">
        <v>234</v>
      </c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51"/>
      <c r="AJ69" s="51"/>
      <c r="AK69" s="51"/>
      <c r="AL69" s="51"/>
      <c r="AM69" s="51"/>
      <c r="AN69" s="51"/>
      <c r="AO69" s="51"/>
      <c r="AP69" s="51"/>
      <c r="AQ69" s="51"/>
      <c r="AR69" s="51"/>
      <c r="AS69" s="51"/>
      <c r="AT69" s="51"/>
      <c r="AU69" s="51"/>
      <c r="AV69" s="51"/>
      <c r="AW69" s="51"/>
      <c r="AX69" s="51"/>
      <c r="AY69" s="51"/>
      <c r="AZ69" s="51"/>
      <c r="BA69" s="51"/>
      <c r="BB69" s="51"/>
      <c r="BC69" s="51"/>
      <c r="BD69" s="51"/>
      <c r="BE69" s="51"/>
      <c r="BF69" s="51"/>
    </row>
    <row r="70" spans="1:58" ht="24" customHeight="1">
      <c r="A70" s="5" t="s">
        <v>235</v>
      </c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</row>
    <row r="71" spans="1:58" ht="24" customHeight="1">
      <c r="A71" s="5" t="s">
        <v>236</v>
      </c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</row>
    <row r="72" spans="1:58" ht="24" customHeight="1">
      <c r="A72" s="43" t="s">
        <v>237</v>
      </c>
      <c r="B72" s="44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</row>
    <row r="73" spans="1:58" ht="24" customHeight="1">
      <c r="A73" s="52" t="s">
        <v>238</v>
      </c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51"/>
      <c r="AJ73" s="51"/>
      <c r="AK73" s="51"/>
      <c r="AL73" s="51"/>
      <c r="AM73" s="51"/>
      <c r="AN73" s="51"/>
      <c r="AO73" s="51"/>
      <c r="AP73" s="51"/>
      <c r="AQ73" s="51"/>
      <c r="AR73" s="51"/>
      <c r="AS73" s="51"/>
      <c r="AT73" s="51"/>
      <c r="AU73" s="51"/>
      <c r="AV73" s="51"/>
      <c r="AW73" s="51"/>
      <c r="AX73" s="51"/>
      <c r="AY73" s="51"/>
      <c r="AZ73" s="51"/>
      <c r="BA73" s="51"/>
      <c r="BB73" s="51"/>
      <c r="BC73" s="51"/>
      <c r="BD73" s="51"/>
      <c r="BE73" s="51"/>
      <c r="BF73" s="51"/>
    </row>
    <row r="74" spans="1:58" ht="24" customHeight="1">
      <c r="A74" s="5" t="s">
        <v>239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</row>
    <row r="75" spans="1:58" ht="24" customHeight="1">
      <c r="A75" s="5" t="s">
        <v>240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</row>
    <row r="76" spans="1:58" ht="24" customHeight="1">
      <c r="A76" s="43" t="s">
        <v>241</v>
      </c>
      <c r="B76" s="44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</row>
    <row r="77" spans="1:58" ht="24" customHeight="1">
      <c r="A77" s="47" t="s">
        <v>142</v>
      </c>
      <c r="B77" s="44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</row>
    <row r="78" spans="1:58" ht="12" customHeight="1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</row>
    <row r="79" spans="1:58" ht="44.1" customHeight="1">
      <c r="A79" s="39" t="str">
        <f>IF(Ввод!$B$2="","Должность",Ввод!$B$2)&amp;"    ____________________    "&amp;IF(Ввод!$B$3="","И.О. Фамилия",Ввод!$B$3)</f>
        <v>Должность    ____________________    И.О. Фамилия</v>
      </c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9"/>
      <c r="AL79" s="39"/>
      <c r="AM79" s="39"/>
      <c r="AN79" s="39"/>
      <c r="AO79" s="39"/>
      <c r="AP79" s="39"/>
      <c r="AQ79" s="39"/>
      <c r="AR79" s="39"/>
      <c r="AS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  <c r="BF79" s="39"/>
    </row>
    <row r="80" spans="1:58" ht="20.100000000000001" customHeight="1">
      <c r="A80" s="3" t="s">
        <v>8</v>
      </c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</row>
    <row r="81" spans="1:58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</row>
    <row r="82" spans="1:58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</row>
    <row r="83" spans="1:58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</row>
    <row r="84" spans="1:58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</row>
    <row r="85" spans="1:58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</row>
    <row r="86" spans="1:58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</row>
    <row r="87" spans="1:58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</row>
    <row r="88" spans="1:5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</row>
    <row r="89" spans="1:58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</row>
    <row r="90" spans="1:58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</row>
    <row r="91" spans="1:58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</row>
    <row r="92" spans="1:58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</row>
    <row r="93" spans="1:58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</row>
    <row r="94" spans="1:58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</row>
    <row r="95" spans="1:58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</row>
    <row r="96" spans="1:58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</row>
    <row r="97" spans="1:58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</row>
    <row r="98" spans="1:5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</row>
    <row r="99" spans="1:58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</row>
    <row r="100" spans="1:58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</row>
    <row r="101" spans="1:58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</row>
    <row r="102" spans="1:58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</row>
    <row r="103" spans="1:58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</row>
    <row r="104" spans="1:58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</row>
    <row r="105" spans="1:58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</row>
    <row r="106" spans="1:58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</row>
    <row r="107" spans="1:58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</row>
    <row r="108" spans="1:5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</row>
    <row r="109" spans="1:58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</row>
    <row r="110" spans="1:58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</row>
    <row r="111" spans="1:58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</row>
    <row r="112" spans="1:58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</row>
    <row r="113" spans="1:58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</row>
    <row r="114" spans="1:58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</row>
    <row r="115" spans="1:58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</row>
    <row r="116" spans="1:58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</row>
    <row r="117" spans="1:58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</row>
    <row r="118" spans="1:5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</row>
    <row r="119" spans="1:58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</row>
    <row r="120" spans="1:58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</row>
    <row r="121" spans="1:58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</row>
    <row r="122" spans="1:58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</row>
    <row r="123" spans="1:58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</row>
    <row r="124" spans="1:58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</row>
    <row r="125" spans="1:58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</row>
    <row r="126" spans="1:58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</row>
    <row r="127" spans="1:58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</row>
    <row r="128" spans="1:5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</row>
    <row r="129" spans="1:58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</row>
    <row r="130" spans="1:58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</row>
    <row r="131" spans="1:58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</row>
    <row r="132" spans="1:58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</row>
    <row r="133" spans="1:58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</row>
    <row r="134" spans="1:58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</row>
    <row r="135" spans="1:58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</row>
    <row r="136" spans="1:58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</row>
    <row r="137" spans="1:58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</row>
    <row r="138" spans="1:5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</row>
    <row r="139" spans="1:58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</row>
    <row r="140" spans="1:58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</row>
    <row r="141" spans="1:58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</row>
    <row r="142" spans="1:58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</row>
    <row r="143" spans="1:58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</row>
    <row r="144" spans="1:58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</row>
    <row r="145" spans="1:58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</row>
    <row r="146" spans="1:58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</row>
    <row r="147" spans="1:58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</row>
    <row r="148" spans="1:5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</row>
    <row r="149" spans="1:58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</row>
    <row r="150" spans="1:58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</row>
    <row r="151" spans="1:58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</row>
    <row r="152" spans="1:58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</row>
    <row r="153" spans="1:58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</row>
    <row r="154" spans="1:58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</row>
    <row r="155" spans="1:58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</row>
    <row r="156" spans="1:58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</row>
    <row r="157" spans="1:58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</row>
    <row r="158" spans="1: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</row>
    <row r="159" spans="1:58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</row>
    <row r="160" spans="1:58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</row>
    <row r="161" spans="1:58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</row>
    <row r="162" spans="1:58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</row>
    <row r="163" spans="1:58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</row>
    <row r="164" spans="1:58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</row>
    <row r="165" spans="1:58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</row>
    <row r="166" spans="1:58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</row>
    <row r="167" spans="1:58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</row>
    <row r="168" spans="1:5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</row>
    <row r="169" spans="1:58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</row>
    <row r="170" spans="1:58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</row>
    <row r="171" spans="1:58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</row>
    <row r="172" spans="1:58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</row>
    <row r="173" spans="1:58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</row>
    <row r="174" spans="1:58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</row>
    <row r="175" spans="1:58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</row>
    <row r="176" spans="1:58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</row>
    <row r="177" spans="1:58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</row>
    <row r="178" spans="1:5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</row>
    <row r="179" spans="1:58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</row>
    <row r="180" spans="1:58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</row>
    <row r="181" spans="1:58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</row>
    <row r="182" spans="1:58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</row>
    <row r="183" spans="1:58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</row>
    <row r="184" spans="1:58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</row>
    <row r="185" spans="1:58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</row>
    <row r="186" spans="1:58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</row>
    <row r="187" spans="1:58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</row>
    <row r="188" spans="1:5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</row>
    <row r="189" spans="1:58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</row>
    <row r="190" spans="1:58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</row>
    <row r="191" spans="1:58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</row>
    <row r="192" spans="1:58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</row>
    <row r="193" spans="1:58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</row>
    <row r="194" spans="1:58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</row>
    <row r="195" spans="1:58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</row>
    <row r="196" spans="1:58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</row>
    <row r="197" spans="1:58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</row>
    <row r="198" spans="1:5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</row>
    <row r="199" spans="1:58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</row>
    <row r="200" spans="1:58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</row>
  </sheetData>
  <mergeCells count="104">
    <mergeCell ref="A73:BF73"/>
    <mergeCell ref="A69:BF69"/>
    <mergeCell ref="A55:BF55"/>
    <mergeCell ref="A29:BF29"/>
    <mergeCell ref="A44:BF44"/>
    <mergeCell ref="A58:BF58"/>
    <mergeCell ref="A40:BF40"/>
    <mergeCell ref="A61:BF61"/>
    <mergeCell ref="A65:BF65"/>
    <mergeCell ref="A72:B72"/>
    <mergeCell ref="A68:B68"/>
    <mergeCell ref="A64:B64"/>
    <mergeCell ref="A1:BF1"/>
    <mergeCell ref="A2:BF2"/>
    <mergeCell ref="A3:BF3"/>
    <mergeCell ref="A4:BF4"/>
    <mergeCell ref="A5:BF5"/>
    <mergeCell ref="A21:BF21"/>
    <mergeCell ref="B14:BF14"/>
    <mergeCell ref="A52:BF52"/>
    <mergeCell ref="A49:BF49"/>
    <mergeCell ref="A36:BF36"/>
    <mergeCell ref="A41:BF41"/>
    <mergeCell ref="A33:BF33"/>
    <mergeCell ref="A48:BF48"/>
    <mergeCell ref="A39:B39"/>
    <mergeCell ref="B7:B11"/>
    <mergeCell ref="A6:BF6"/>
    <mergeCell ref="W9:W11"/>
    <mergeCell ref="H10:H11"/>
    <mergeCell ref="F7:N7"/>
    <mergeCell ref="O7:O11"/>
    <mergeCell ref="BD7:BF7"/>
    <mergeCell ref="AM10:AM11"/>
    <mergeCell ref="BA9:BA11"/>
    <mergeCell ref="AX10:AX11"/>
    <mergeCell ref="AN10:AN11"/>
    <mergeCell ref="AL9:AL11"/>
    <mergeCell ref="AP9:AP11"/>
    <mergeCell ref="AT10:AT11"/>
    <mergeCell ref="AM9:AO9"/>
    <mergeCell ref="F10:F11"/>
    <mergeCell ref="A47:B47"/>
    <mergeCell ref="C7:C11"/>
    <mergeCell ref="A20:B20"/>
    <mergeCell ref="R8:R11"/>
    <mergeCell ref="E7:E11"/>
    <mergeCell ref="A28:B28"/>
    <mergeCell ref="A25:BF25"/>
    <mergeCell ref="A22:BF22"/>
    <mergeCell ref="B17:BF17"/>
    <mergeCell ref="A13:BF13"/>
    <mergeCell ref="A30:BF30"/>
    <mergeCell ref="G10:G11"/>
    <mergeCell ref="S8:X8"/>
    <mergeCell ref="Z8:AI8"/>
    <mergeCell ref="J8:N9"/>
    <mergeCell ref="AE10:AE11"/>
    <mergeCell ref="Y8:Y11"/>
    <mergeCell ref="AA10:AA11"/>
    <mergeCell ref="AG9:AG11"/>
    <mergeCell ref="AI9:AI11"/>
    <mergeCell ref="X9:X11"/>
    <mergeCell ref="U10:U11"/>
    <mergeCell ref="T10:T11"/>
    <mergeCell ref="V10:V11"/>
    <mergeCell ref="BB9:BB11"/>
    <mergeCell ref="BC8:BC11"/>
    <mergeCell ref="AQ9:AQ11"/>
    <mergeCell ref="AT9:AY9"/>
    <mergeCell ref="AY10:AY11"/>
    <mergeCell ref="AS8:BB8"/>
    <mergeCell ref="D8:D11"/>
    <mergeCell ref="P7:P11"/>
    <mergeCell ref="I10:I11"/>
    <mergeCell ref="S9:S11"/>
    <mergeCell ref="AB10:AD10"/>
    <mergeCell ref="AF10:AF11"/>
    <mergeCell ref="K10:N10"/>
    <mergeCell ref="J10:J11"/>
    <mergeCell ref="A76:B76"/>
    <mergeCell ref="AJ8:AJ11"/>
    <mergeCell ref="BF8:BF11"/>
    <mergeCell ref="AL8:AQ8"/>
    <mergeCell ref="A78:BF78"/>
    <mergeCell ref="A79:BF79"/>
    <mergeCell ref="BD8:BD11"/>
    <mergeCell ref="BE8:BE11"/>
    <mergeCell ref="A77:B77"/>
    <mergeCell ref="A7:A11"/>
    <mergeCell ref="AH9:AH11"/>
    <mergeCell ref="Q7:Q11"/>
    <mergeCell ref="R7:AJ7"/>
    <mergeCell ref="Z9:Z11"/>
    <mergeCell ref="T9:V9"/>
    <mergeCell ref="F8:I9"/>
    <mergeCell ref="AA9:AF9"/>
    <mergeCell ref="AK7:BC7"/>
    <mergeCell ref="AS9:AS11"/>
    <mergeCell ref="AU10:AW10"/>
    <mergeCell ref="AO10:AO11"/>
    <mergeCell ref="AK8:AK11"/>
    <mergeCell ref="AZ9:AZ11"/>
    <mergeCell ref="AR8:AR11"/>
  </mergeCells>
  <hyperlinks>
    <hyperlink ref="BH1" location="'Ввод'!A15" display="← К оглавлению" xr:uid="{00000000-0004-0000-0C00-000000000000}"/>
  </hyperlinks>
  <pageMargins left="0.25" right="0.25" top="0.3" bottom="0.3" header="0.1" footer="0.1"/>
  <pageSetup paperSize="8" fitToWidth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ED7D31"/>
    <pageSetUpPr fitToPage="1"/>
  </sheetPr>
  <dimension ref="A1:F200"/>
  <sheetViews>
    <sheetView showGridLines="0" workbookViewId="0">
      <pane ySplit="8" topLeftCell="A10" activePane="bottomLeft" state="frozen"/>
      <selection pane="bottomLeft" activeCell="B14" sqref="B14"/>
    </sheetView>
  </sheetViews>
  <sheetFormatPr defaultRowHeight="14.25"/>
  <cols>
    <col min="1" max="1" width="6" customWidth="1"/>
    <col min="2" max="2" width="63.75" customWidth="1"/>
    <col min="3" max="4" width="12.5" customWidth="1"/>
    <col min="6" max="6" width="23" customWidth="1"/>
  </cols>
  <sheetData>
    <row r="1" spans="1:6" ht="20.100000000000001" customHeight="1">
      <c r="A1" s="42" t="s">
        <v>343</v>
      </c>
      <c r="B1" s="42"/>
      <c r="C1" s="42"/>
      <c r="D1" s="42"/>
      <c r="F1" s="14" t="s">
        <v>32</v>
      </c>
    </row>
    <row r="2" spans="1:6" ht="8.1" customHeight="1">
      <c r="A2" s="38"/>
      <c r="B2" s="38"/>
      <c r="C2" s="38"/>
      <c r="D2" s="38"/>
    </row>
    <row r="3" spans="1:6" ht="38.450000000000003" customHeight="1">
      <c r="A3" s="40" t="str">
        <f>"Отчет о достижении плановых показателей надежности, качества и энергетической эффективности объектов централизованных систем водоотведения"&amp;IF(Ввод!$B$10="",""," ("&amp;Ввод!$B$10&amp;")")&amp;" за ______ год"</f>
        <v>Отчет о достижении плановых показателей надежности, качества и энергетической эффективности объектов централизованных систем водоотведения за ______ год</v>
      </c>
      <c r="B3" s="40"/>
      <c r="C3" s="40"/>
      <c r="D3" s="40"/>
    </row>
    <row r="4" spans="1:6" ht="33.950000000000003" customHeight="1">
      <c r="A4" s="41" t="str">
        <f>IF(Ввод!$B$4="","",Ввод!$B$4)</f>
        <v/>
      </c>
      <c r="B4" s="41"/>
      <c r="C4" s="41"/>
      <c r="D4" s="41"/>
    </row>
    <row r="5" spans="1:6" ht="18" customHeight="1">
      <c r="A5" s="38" t="s">
        <v>39</v>
      </c>
      <c r="B5" s="38"/>
      <c r="C5" s="38"/>
      <c r="D5" s="38"/>
    </row>
    <row r="6" spans="1:6" ht="8.1" customHeight="1">
      <c r="A6" s="38"/>
      <c r="B6" s="38"/>
      <c r="C6" s="38"/>
      <c r="D6" s="38"/>
    </row>
    <row r="7" spans="1:6" ht="24" customHeight="1">
      <c r="A7" s="6" t="s">
        <v>55</v>
      </c>
      <c r="B7" s="6" t="s">
        <v>243</v>
      </c>
      <c r="C7" s="6" t="s">
        <v>299</v>
      </c>
      <c r="D7" s="6" t="s">
        <v>300</v>
      </c>
    </row>
    <row r="8" spans="1:6" ht="24" customHeight="1">
      <c r="A8" s="6" t="s">
        <v>93</v>
      </c>
      <c r="B8" s="6" t="s">
        <v>94</v>
      </c>
      <c r="C8" s="6" t="s">
        <v>95</v>
      </c>
      <c r="D8" s="6" t="s">
        <v>96</v>
      </c>
    </row>
    <row r="9" spans="1:6" ht="46.35" customHeight="1">
      <c r="A9" s="5" t="s">
        <v>125</v>
      </c>
      <c r="B9" s="5" t="s">
        <v>328</v>
      </c>
      <c r="C9" s="2"/>
      <c r="D9" s="2"/>
    </row>
    <row r="10" spans="1:6" ht="46.35" customHeight="1">
      <c r="A10" s="5" t="s">
        <v>247</v>
      </c>
      <c r="B10" s="5" t="s">
        <v>329</v>
      </c>
      <c r="C10" s="2"/>
      <c r="D10" s="2"/>
    </row>
    <row r="11" spans="1:6" ht="46.35" customHeight="1">
      <c r="A11" s="5" t="s">
        <v>249</v>
      </c>
      <c r="B11" s="5" t="s">
        <v>330</v>
      </c>
      <c r="C11" s="2"/>
      <c r="D11" s="2"/>
    </row>
    <row r="12" spans="1:6" ht="46.35" customHeight="1">
      <c r="A12" s="5" t="s">
        <v>251</v>
      </c>
      <c r="B12" s="5" t="s">
        <v>331</v>
      </c>
      <c r="C12" s="2"/>
      <c r="D12" s="2"/>
    </row>
    <row r="13" spans="1:6" ht="33.6" customHeight="1">
      <c r="A13" s="5" t="s">
        <v>253</v>
      </c>
      <c r="B13" s="19" t="s">
        <v>404</v>
      </c>
      <c r="C13" s="2"/>
      <c r="D13" s="2"/>
    </row>
    <row r="14" spans="1:6" ht="33.6" customHeight="1">
      <c r="A14" s="5" t="s">
        <v>255</v>
      </c>
      <c r="B14" s="5" t="s">
        <v>332</v>
      </c>
      <c r="C14" s="2"/>
      <c r="D14" s="2"/>
    </row>
    <row r="15" spans="1:6" ht="46.35" customHeight="1">
      <c r="A15" s="5" t="s">
        <v>257</v>
      </c>
      <c r="B15" s="5" t="s">
        <v>333</v>
      </c>
      <c r="C15" s="2"/>
      <c r="D15" s="2"/>
    </row>
    <row r="16" spans="1:6" ht="12" customHeight="1">
      <c r="A16" s="38"/>
      <c r="B16" s="38"/>
      <c r="C16" s="38"/>
      <c r="D16" s="38"/>
    </row>
    <row r="17" spans="1:4" ht="44.1" customHeight="1">
      <c r="A17" s="39" t="str">
        <f>IF(Ввод!$B$2="","Должность",Ввод!$B$2)&amp;"    ____________________    "&amp;IF(Ввод!$B$3="","И.О. Фамилия",Ввод!$B$3)</f>
        <v>Должность    ____________________    И.О. Фамилия</v>
      </c>
      <c r="B17" s="39"/>
      <c r="C17" s="39"/>
      <c r="D17" s="39"/>
    </row>
    <row r="18" spans="1:4" ht="20.100000000000001" customHeight="1">
      <c r="A18" s="3" t="s">
        <v>8</v>
      </c>
      <c r="B18" s="1"/>
      <c r="C18" s="1"/>
      <c r="D18" s="1"/>
    </row>
    <row r="19" spans="1:4">
      <c r="A19" s="1"/>
      <c r="B19" s="1"/>
      <c r="C19" s="1"/>
      <c r="D19" s="1"/>
    </row>
    <row r="20" spans="1:4">
      <c r="A20" s="1"/>
      <c r="B20" s="1"/>
      <c r="C20" s="1"/>
      <c r="D20" s="1"/>
    </row>
    <row r="21" spans="1:4">
      <c r="A21" s="1"/>
      <c r="B21" s="1"/>
      <c r="C21" s="1"/>
      <c r="D21" s="1"/>
    </row>
    <row r="22" spans="1:4">
      <c r="A22" s="1"/>
      <c r="B22" s="1"/>
      <c r="C22" s="1"/>
      <c r="D22" s="1"/>
    </row>
    <row r="23" spans="1:4">
      <c r="A23" s="1"/>
      <c r="B23" s="1"/>
      <c r="C23" s="1"/>
      <c r="D23" s="1"/>
    </row>
    <row r="24" spans="1:4">
      <c r="A24" s="1"/>
      <c r="B24" s="1"/>
      <c r="C24" s="1"/>
      <c r="D24" s="1"/>
    </row>
    <row r="25" spans="1:4">
      <c r="A25" s="1"/>
      <c r="B25" s="1"/>
      <c r="C25" s="1"/>
      <c r="D25" s="1"/>
    </row>
    <row r="26" spans="1:4">
      <c r="A26" s="1"/>
      <c r="B26" s="1"/>
      <c r="C26" s="1"/>
      <c r="D26" s="1"/>
    </row>
    <row r="27" spans="1:4">
      <c r="A27" s="1"/>
      <c r="B27" s="1"/>
      <c r="C27" s="1"/>
      <c r="D27" s="1"/>
    </row>
    <row r="28" spans="1:4">
      <c r="A28" s="1"/>
      <c r="B28" s="1"/>
      <c r="C28" s="1"/>
      <c r="D28" s="1"/>
    </row>
    <row r="29" spans="1:4">
      <c r="A29" s="1"/>
      <c r="B29" s="1"/>
      <c r="C29" s="1"/>
      <c r="D29" s="1"/>
    </row>
    <row r="30" spans="1:4">
      <c r="A30" s="1"/>
      <c r="B30" s="1"/>
      <c r="C30" s="1"/>
      <c r="D30" s="1"/>
    </row>
    <row r="31" spans="1:4">
      <c r="A31" s="1"/>
      <c r="B31" s="1"/>
      <c r="C31" s="1"/>
      <c r="D31" s="1"/>
    </row>
    <row r="32" spans="1:4">
      <c r="A32" s="1"/>
      <c r="B32" s="1"/>
      <c r="C32" s="1"/>
      <c r="D32" s="1"/>
    </row>
    <row r="33" spans="1:4">
      <c r="A33" s="1"/>
      <c r="B33" s="1"/>
      <c r="C33" s="1"/>
      <c r="D33" s="1"/>
    </row>
    <row r="34" spans="1:4">
      <c r="A34" s="1"/>
      <c r="B34" s="1"/>
      <c r="C34" s="1"/>
      <c r="D34" s="1"/>
    </row>
    <row r="35" spans="1:4">
      <c r="A35" s="1"/>
      <c r="B35" s="1"/>
      <c r="C35" s="1"/>
      <c r="D35" s="1"/>
    </row>
    <row r="36" spans="1:4">
      <c r="A36" s="1"/>
      <c r="B36" s="1"/>
      <c r="C36" s="1"/>
      <c r="D36" s="1"/>
    </row>
    <row r="37" spans="1:4">
      <c r="A37" s="1"/>
      <c r="B37" s="1"/>
      <c r="C37" s="1"/>
      <c r="D37" s="1"/>
    </row>
    <row r="38" spans="1:4">
      <c r="A38" s="1"/>
      <c r="B38" s="1"/>
      <c r="C38" s="1"/>
      <c r="D38" s="1"/>
    </row>
    <row r="39" spans="1:4">
      <c r="A39" s="1"/>
      <c r="B39" s="1"/>
      <c r="C39" s="1"/>
      <c r="D39" s="1"/>
    </row>
    <row r="40" spans="1:4">
      <c r="A40" s="1"/>
      <c r="B40" s="1"/>
      <c r="C40" s="1"/>
      <c r="D40" s="1"/>
    </row>
    <row r="41" spans="1:4">
      <c r="A41" s="1"/>
      <c r="B41" s="1"/>
      <c r="C41" s="1"/>
      <c r="D41" s="1"/>
    </row>
    <row r="42" spans="1:4">
      <c r="A42" s="1"/>
      <c r="B42" s="1"/>
      <c r="C42" s="1"/>
      <c r="D42" s="1"/>
    </row>
    <row r="43" spans="1:4">
      <c r="A43" s="1"/>
      <c r="B43" s="1"/>
      <c r="C43" s="1"/>
      <c r="D43" s="1"/>
    </row>
    <row r="44" spans="1:4">
      <c r="A44" s="1"/>
      <c r="B44" s="1"/>
      <c r="C44" s="1"/>
      <c r="D44" s="1"/>
    </row>
    <row r="45" spans="1:4">
      <c r="A45" s="1"/>
      <c r="B45" s="1"/>
      <c r="C45" s="1"/>
      <c r="D45" s="1"/>
    </row>
    <row r="46" spans="1:4">
      <c r="A46" s="1"/>
      <c r="B46" s="1"/>
      <c r="C46" s="1"/>
      <c r="D46" s="1"/>
    </row>
    <row r="47" spans="1:4">
      <c r="A47" s="1"/>
      <c r="B47" s="1"/>
      <c r="C47" s="1"/>
      <c r="D47" s="1"/>
    </row>
    <row r="48" spans="1:4">
      <c r="A48" s="1"/>
      <c r="B48" s="1"/>
      <c r="C48" s="1"/>
      <c r="D48" s="1"/>
    </row>
    <row r="49" spans="1:4">
      <c r="A49" s="1"/>
      <c r="B49" s="1"/>
      <c r="C49" s="1"/>
      <c r="D49" s="1"/>
    </row>
    <row r="50" spans="1:4">
      <c r="A50" s="1"/>
      <c r="B50" s="1"/>
      <c r="C50" s="1"/>
      <c r="D50" s="1"/>
    </row>
    <row r="51" spans="1:4">
      <c r="A51" s="1"/>
      <c r="B51" s="1"/>
      <c r="C51" s="1"/>
      <c r="D51" s="1"/>
    </row>
    <row r="52" spans="1:4">
      <c r="A52" s="1"/>
      <c r="B52" s="1"/>
      <c r="C52" s="1"/>
      <c r="D52" s="1"/>
    </row>
    <row r="53" spans="1:4">
      <c r="A53" s="1"/>
      <c r="B53" s="1"/>
      <c r="C53" s="1"/>
      <c r="D53" s="1"/>
    </row>
    <row r="54" spans="1:4">
      <c r="A54" s="1"/>
      <c r="B54" s="1"/>
      <c r="C54" s="1"/>
      <c r="D54" s="1"/>
    </row>
    <row r="55" spans="1:4">
      <c r="A55" s="1"/>
      <c r="B55" s="1"/>
      <c r="C55" s="1"/>
      <c r="D55" s="1"/>
    </row>
    <row r="56" spans="1:4">
      <c r="A56" s="1"/>
      <c r="B56" s="1"/>
      <c r="C56" s="1"/>
      <c r="D56" s="1"/>
    </row>
    <row r="57" spans="1:4">
      <c r="A57" s="1"/>
      <c r="B57" s="1"/>
      <c r="C57" s="1"/>
      <c r="D57" s="1"/>
    </row>
    <row r="58" spans="1:4">
      <c r="A58" s="1"/>
      <c r="B58" s="1"/>
      <c r="C58" s="1"/>
      <c r="D58" s="1"/>
    </row>
    <row r="59" spans="1:4">
      <c r="A59" s="1"/>
      <c r="B59" s="1"/>
      <c r="C59" s="1"/>
      <c r="D59" s="1"/>
    </row>
    <row r="60" spans="1:4">
      <c r="A60" s="1"/>
      <c r="B60" s="1"/>
      <c r="C60" s="1"/>
      <c r="D60" s="1"/>
    </row>
    <row r="61" spans="1:4">
      <c r="A61" s="1"/>
      <c r="B61" s="1"/>
      <c r="C61" s="1"/>
      <c r="D61" s="1"/>
    </row>
    <row r="62" spans="1:4">
      <c r="A62" s="1"/>
      <c r="B62" s="1"/>
      <c r="C62" s="1"/>
      <c r="D62" s="1"/>
    </row>
    <row r="63" spans="1:4">
      <c r="A63" s="1"/>
      <c r="B63" s="1"/>
      <c r="C63" s="1"/>
      <c r="D63" s="1"/>
    </row>
    <row r="64" spans="1:4">
      <c r="A64" s="1"/>
      <c r="B64" s="1"/>
      <c r="C64" s="1"/>
      <c r="D64" s="1"/>
    </row>
    <row r="65" spans="1:4">
      <c r="A65" s="1"/>
      <c r="B65" s="1"/>
      <c r="C65" s="1"/>
      <c r="D65" s="1"/>
    </row>
    <row r="66" spans="1:4">
      <c r="A66" s="1"/>
      <c r="B66" s="1"/>
      <c r="C66" s="1"/>
      <c r="D66" s="1"/>
    </row>
    <row r="67" spans="1:4">
      <c r="A67" s="1"/>
      <c r="B67" s="1"/>
      <c r="C67" s="1"/>
      <c r="D67" s="1"/>
    </row>
    <row r="68" spans="1:4">
      <c r="A68" s="1"/>
      <c r="B68" s="1"/>
      <c r="C68" s="1"/>
      <c r="D68" s="1"/>
    </row>
    <row r="69" spans="1:4">
      <c r="A69" s="1"/>
      <c r="B69" s="1"/>
      <c r="C69" s="1"/>
      <c r="D69" s="1"/>
    </row>
    <row r="70" spans="1:4">
      <c r="A70" s="1"/>
      <c r="B70" s="1"/>
      <c r="C70" s="1"/>
      <c r="D70" s="1"/>
    </row>
    <row r="71" spans="1:4">
      <c r="A71" s="1"/>
      <c r="B71" s="1"/>
      <c r="C71" s="1"/>
      <c r="D71" s="1"/>
    </row>
    <row r="72" spans="1:4">
      <c r="A72" s="1"/>
      <c r="B72" s="1"/>
      <c r="C72" s="1"/>
      <c r="D72" s="1"/>
    </row>
    <row r="73" spans="1:4">
      <c r="A73" s="1"/>
      <c r="B73" s="1"/>
      <c r="C73" s="1"/>
      <c r="D73" s="1"/>
    </row>
    <row r="74" spans="1:4">
      <c r="A74" s="1"/>
      <c r="B74" s="1"/>
      <c r="C74" s="1"/>
      <c r="D74" s="1"/>
    </row>
    <row r="75" spans="1:4">
      <c r="A75" s="1"/>
      <c r="B75" s="1"/>
      <c r="C75" s="1"/>
      <c r="D75" s="1"/>
    </row>
    <row r="76" spans="1:4">
      <c r="A76" s="1"/>
      <c r="B76" s="1"/>
      <c r="C76" s="1"/>
      <c r="D76" s="1"/>
    </row>
    <row r="77" spans="1:4">
      <c r="A77" s="1"/>
      <c r="B77" s="1"/>
      <c r="C77" s="1"/>
      <c r="D77" s="1"/>
    </row>
    <row r="78" spans="1:4">
      <c r="A78" s="1"/>
      <c r="B78" s="1"/>
      <c r="C78" s="1"/>
      <c r="D78" s="1"/>
    </row>
    <row r="79" spans="1:4">
      <c r="A79" s="1"/>
      <c r="B79" s="1"/>
      <c r="C79" s="1"/>
      <c r="D79" s="1"/>
    </row>
    <row r="80" spans="1:4">
      <c r="A80" s="1"/>
      <c r="B80" s="1"/>
      <c r="C80" s="1"/>
      <c r="D80" s="1"/>
    </row>
    <row r="81" spans="1:4">
      <c r="A81" s="1"/>
      <c r="B81" s="1"/>
      <c r="C81" s="1"/>
      <c r="D81" s="1"/>
    </row>
    <row r="82" spans="1:4">
      <c r="A82" s="1"/>
      <c r="B82" s="1"/>
      <c r="C82" s="1"/>
      <c r="D82" s="1"/>
    </row>
    <row r="83" spans="1:4">
      <c r="A83" s="1"/>
      <c r="B83" s="1"/>
      <c r="C83" s="1"/>
      <c r="D83" s="1"/>
    </row>
    <row r="84" spans="1:4">
      <c r="A84" s="1"/>
      <c r="B84" s="1"/>
      <c r="C84" s="1"/>
      <c r="D84" s="1"/>
    </row>
    <row r="85" spans="1:4">
      <c r="A85" s="1"/>
      <c r="B85" s="1"/>
      <c r="C85" s="1"/>
      <c r="D85" s="1"/>
    </row>
    <row r="86" spans="1:4">
      <c r="A86" s="1"/>
      <c r="B86" s="1"/>
      <c r="C86" s="1"/>
      <c r="D86" s="1"/>
    </row>
    <row r="87" spans="1:4">
      <c r="A87" s="1"/>
      <c r="B87" s="1"/>
      <c r="C87" s="1"/>
      <c r="D87" s="1"/>
    </row>
    <row r="88" spans="1:4">
      <c r="A88" s="1"/>
      <c r="B88" s="1"/>
      <c r="C88" s="1"/>
      <c r="D88" s="1"/>
    </row>
    <row r="89" spans="1:4">
      <c r="A89" s="1"/>
      <c r="B89" s="1"/>
      <c r="C89" s="1"/>
      <c r="D89" s="1"/>
    </row>
    <row r="90" spans="1:4">
      <c r="A90" s="1"/>
      <c r="B90" s="1"/>
      <c r="C90" s="1"/>
      <c r="D90" s="1"/>
    </row>
    <row r="91" spans="1:4">
      <c r="A91" s="1"/>
      <c r="B91" s="1"/>
      <c r="C91" s="1"/>
      <c r="D91" s="1"/>
    </row>
    <row r="92" spans="1:4">
      <c r="A92" s="1"/>
      <c r="B92" s="1"/>
      <c r="C92" s="1"/>
      <c r="D92" s="1"/>
    </row>
    <row r="93" spans="1:4">
      <c r="A93" s="1"/>
      <c r="B93" s="1"/>
      <c r="C93" s="1"/>
      <c r="D93" s="1"/>
    </row>
    <row r="94" spans="1:4">
      <c r="A94" s="1"/>
      <c r="B94" s="1"/>
      <c r="C94" s="1"/>
      <c r="D94" s="1"/>
    </row>
    <row r="95" spans="1:4">
      <c r="A95" s="1"/>
      <c r="B95" s="1"/>
      <c r="C95" s="1"/>
      <c r="D95" s="1"/>
    </row>
    <row r="96" spans="1:4">
      <c r="A96" s="1"/>
      <c r="B96" s="1"/>
      <c r="C96" s="1"/>
      <c r="D96" s="1"/>
    </row>
    <row r="97" spans="1:4">
      <c r="A97" s="1"/>
      <c r="B97" s="1"/>
      <c r="C97" s="1"/>
      <c r="D97" s="1"/>
    </row>
    <row r="98" spans="1:4">
      <c r="A98" s="1"/>
      <c r="B98" s="1"/>
      <c r="C98" s="1"/>
      <c r="D98" s="1"/>
    </row>
    <row r="99" spans="1:4">
      <c r="A99" s="1"/>
      <c r="B99" s="1"/>
      <c r="C99" s="1"/>
      <c r="D99" s="1"/>
    </row>
    <row r="100" spans="1:4">
      <c r="A100" s="1"/>
      <c r="B100" s="1"/>
      <c r="C100" s="1"/>
      <c r="D100" s="1"/>
    </row>
    <row r="101" spans="1:4">
      <c r="A101" s="1"/>
      <c r="B101" s="1"/>
      <c r="C101" s="1"/>
      <c r="D101" s="1"/>
    </row>
    <row r="102" spans="1:4">
      <c r="A102" s="1"/>
      <c r="B102" s="1"/>
      <c r="C102" s="1"/>
      <c r="D102" s="1"/>
    </row>
    <row r="103" spans="1:4">
      <c r="A103" s="1"/>
      <c r="B103" s="1"/>
      <c r="C103" s="1"/>
      <c r="D103" s="1"/>
    </row>
    <row r="104" spans="1:4">
      <c r="A104" s="1"/>
      <c r="B104" s="1"/>
      <c r="C104" s="1"/>
      <c r="D104" s="1"/>
    </row>
    <row r="105" spans="1:4">
      <c r="A105" s="1"/>
      <c r="B105" s="1"/>
      <c r="C105" s="1"/>
      <c r="D105" s="1"/>
    </row>
    <row r="106" spans="1:4">
      <c r="A106" s="1"/>
      <c r="B106" s="1"/>
      <c r="C106" s="1"/>
      <c r="D106" s="1"/>
    </row>
    <row r="107" spans="1:4">
      <c r="A107" s="1"/>
      <c r="B107" s="1"/>
      <c r="C107" s="1"/>
      <c r="D107" s="1"/>
    </row>
    <row r="108" spans="1:4">
      <c r="A108" s="1"/>
      <c r="B108" s="1"/>
      <c r="C108" s="1"/>
      <c r="D108" s="1"/>
    </row>
    <row r="109" spans="1:4">
      <c r="A109" s="1"/>
      <c r="B109" s="1"/>
      <c r="C109" s="1"/>
      <c r="D109" s="1"/>
    </row>
    <row r="110" spans="1:4">
      <c r="A110" s="1"/>
      <c r="B110" s="1"/>
      <c r="C110" s="1"/>
      <c r="D110" s="1"/>
    </row>
    <row r="111" spans="1:4">
      <c r="A111" s="1"/>
      <c r="B111" s="1"/>
      <c r="C111" s="1"/>
      <c r="D111" s="1"/>
    </row>
    <row r="112" spans="1:4">
      <c r="A112" s="1"/>
      <c r="B112" s="1"/>
      <c r="C112" s="1"/>
      <c r="D112" s="1"/>
    </row>
    <row r="113" spans="1:4">
      <c r="A113" s="1"/>
      <c r="B113" s="1"/>
      <c r="C113" s="1"/>
      <c r="D113" s="1"/>
    </row>
    <row r="114" spans="1:4">
      <c r="A114" s="1"/>
      <c r="B114" s="1"/>
      <c r="C114" s="1"/>
      <c r="D114" s="1"/>
    </row>
    <row r="115" spans="1:4">
      <c r="A115" s="1"/>
      <c r="B115" s="1"/>
      <c r="C115" s="1"/>
      <c r="D115" s="1"/>
    </row>
    <row r="116" spans="1:4">
      <c r="A116" s="1"/>
      <c r="B116" s="1"/>
      <c r="C116" s="1"/>
      <c r="D116" s="1"/>
    </row>
    <row r="117" spans="1:4">
      <c r="A117" s="1"/>
      <c r="B117" s="1"/>
      <c r="C117" s="1"/>
      <c r="D117" s="1"/>
    </row>
    <row r="118" spans="1:4">
      <c r="A118" s="1"/>
      <c r="B118" s="1"/>
      <c r="C118" s="1"/>
      <c r="D118" s="1"/>
    </row>
    <row r="119" spans="1:4">
      <c r="A119" s="1"/>
      <c r="B119" s="1"/>
      <c r="C119" s="1"/>
      <c r="D119" s="1"/>
    </row>
    <row r="120" spans="1:4">
      <c r="A120" s="1"/>
      <c r="B120" s="1"/>
      <c r="C120" s="1"/>
      <c r="D120" s="1"/>
    </row>
    <row r="121" spans="1:4">
      <c r="A121" s="1"/>
      <c r="B121" s="1"/>
      <c r="C121" s="1"/>
      <c r="D121" s="1"/>
    </row>
    <row r="122" spans="1:4">
      <c r="A122" s="1"/>
      <c r="B122" s="1"/>
      <c r="C122" s="1"/>
      <c r="D122" s="1"/>
    </row>
    <row r="123" spans="1:4">
      <c r="A123" s="1"/>
      <c r="B123" s="1"/>
      <c r="C123" s="1"/>
      <c r="D123" s="1"/>
    </row>
    <row r="124" spans="1:4">
      <c r="A124" s="1"/>
      <c r="B124" s="1"/>
      <c r="C124" s="1"/>
      <c r="D124" s="1"/>
    </row>
    <row r="125" spans="1:4">
      <c r="A125" s="1"/>
      <c r="B125" s="1"/>
      <c r="C125" s="1"/>
      <c r="D125" s="1"/>
    </row>
    <row r="126" spans="1:4">
      <c r="A126" s="1"/>
      <c r="B126" s="1"/>
      <c r="C126" s="1"/>
      <c r="D126" s="1"/>
    </row>
    <row r="127" spans="1:4">
      <c r="A127" s="1"/>
      <c r="B127" s="1"/>
      <c r="C127" s="1"/>
      <c r="D127" s="1"/>
    </row>
    <row r="128" spans="1:4">
      <c r="A128" s="1"/>
      <c r="B128" s="1"/>
      <c r="C128" s="1"/>
      <c r="D128" s="1"/>
    </row>
    <row r="129" spans="1:4">
      <c r="A129" s="1"/>
      <c r="B129" s="1"/>
      <c r="C129" s="1"/>
      <c r="D129" s="1"/>
    </row>
    <row r="130" spans="1:4">
      <c r="A130" s="1"/>
      <c r="B130" s="1"/>
      <c r="C130" s="1"/>
      <c r="D130" s="1"/>
    </row>
    <row r="131" spans="1:4">
      <c r="A131" s="1"/>
      <c r="B131" s="1"/>
      <c r="C131" s="1"/>
      <c r="D131" s="1"/>
    </row>
    <row r="132" spans="1:4">
      <c r="A132" s="1"/>
      <c r="B132" s="1"/>
      <c r="C132" s="1"/>
      <c r="D132" s="1"/>
    </row>
    <row r="133" spans="1:4">
      <c r="A133" s="1"/>
      <c r="B133" s="1"/>
      <c r="C133" s="1"/>
      <c r="D133" s="1"/>
    </row>
    <row r="134" spans="1:4">
      <c r="A134" s="1"/>
      <c r="B134" s="1"/>
      <c r="C134" s="1"/>
      <c r="D134" s="1"/>
    </row>
    <row r="135" spans="1:4">
      <c r="A135" s="1"/>
      <c r="B135" s="1"/>
      <c r="C135" s="1"/>
      <c r="D135" s="1"/>
    </row>
    <row r="136" spans="1:4">
      <c r="A136" s="1"/>
      <c r="B136" s="1"/>
      <c r="C136" s="1"/>
      <c r="D136" s="1"/>
    </row>
    <row r="137" spans="1:4">
      <c r="A137" s="1"/>
      <c r="B137" s="1"/>
      <c r="C137" s="1"/>
      <c r="D137" s="1"/>
    </row>
    <row r="138" spans="1:4">
      <c r="A138" s="1"/>
      <c r="B138" s="1"/>
      <c r="C138" s="1"/>
      <c r="D138" s="1"/>
    </row>
    <row r="139" spans="1:4">
      <c r="A139" s="1"/>
      <c r="B139" s="1"/>
      <c r="C139" s="1"/>
      <c r="D139" s="1"/>
    </row>
    <row r="140" spans="1:4">
      <c r="A140" s="1"/>
      <c r="B140" s="1"/>
      <c r="C140" s="1"/>
      <c r="D140" s="1"/>
    </row>
    <row r="141" spans="1:4">
      <c r="A141" s="1"/>
      <c r="B141" s="1"/>
      <c r="C141" s="1"/>
      <c r="D141" s="1"/>
    </row>
    <row r="142" spans="1:4">
      <c r="A142" s="1"/>
      <c r="B142" s="1"/>
      <c r="C142" s="1"/>
      <c r="D142" s="1"/>
    </row>
    <row r="143" spans="1:4">
      <c r="A143" s="1"/>
      <c r="B143" s="1"/>
      <c r="C143" s="1"/>
      <c r="D143" s="1"/>
    </row>
    <row r="144" spans="1:4">
      <c r="A144" s="1"/>
      <c r="B144" s="1"/>
      <c r="C144" s="1"/>
      <c r="D144" s="1"/>
    </row>
    <row r="145" spans="1:4">
      <c r="A145" s="1"/>
      <c r="B145" s="1"/>
      <c r="C145" s="1"/>
      <c r="D145" s="1"/>
    </row>
    <row r="146" spans="1:4">
      <c r="A146" s="1"/>
      <c r="B146" s="1"/>
      <c r="C146" s="1"/>
      <c r="D146" s="1"/>
    </row>
    <row r="147" spans="1:4">
      <c r="A147" s="1"/>
      <c r="B147" s="1"/>
      <c r="C147" s="1"/>
      <c r="D147" s="1"/>
    </row>
    <row r="148" spans="1:4">
      <c r="A148" s="1"/>
      <c r="B148" s="1"/>
      <c r="C148" s="1"/>
      <c r="D148" s="1"/>
    </row>
    <row r="149" spans="1:4">
      <c r="A149" s="1"/>
      <c r="B149" s="1"/>
      <c r="C149" s="1"/>
      <c r="D149" s="1"/>
    </row>
    <row r="150" spans="1:4">
      <c r="A150" s="1"/>
      <c r="B150" s="1"/>
      <c r="C150" s="1"/>
      <c r="D150" s="1"/>
    </row>
    <row r="151" spans="1:4">
      <c r="A151" s="1"/>
      <c r="B151" s="1"/>
      <c r="C151" s="1"/>
      <c r="D151" s="1"/>
    </row>
    <row r="152" spans="1:4">
      <c r="A152" s="1"/>
      <c r="B152" s="1"/>
      <c r="C152" s="1"/>
      <c r="D152" s="1"/>
    </row>
    <row r="153" spans="1:4">
      <c r="A153" s="1"/>
      <c r="B153" s="1"/>
      <c r="C153" s="1"/>
      <c r="D153" s="1"/>
    </row>
    <row r="154" spans="1:4">
      <c r="A154" s="1"/>
      <c r="B154" s="1"/>
      <c r="C154" s="1"/>
      <c r="D154" s="1"/>
    </row>
    <row r="155" spans="1:4">
      <c r="A155" s="1"/>
      <c r="B155" s="1"/>
      <c r="C155" s="1"/>
      <c r="D155" s="1"/>
    </row>
    <row r="156" spans="1:4">
      <c r="A156" s="1"/>
      <c r="B156" s="1"/>
      <c r="C156" s="1"/>
      <c r="D156" s="1"/>
    </row>
    <row r="157" spans="1:4">
      <c r="A157" s="1"/>
      <c r="B157" s="1"/>
      <c r="C157" s="1"/>
      <c r="D157" s="1"/>
    </row>
    <row r="158" spans="1:4">
      <c r="A158" s="1"/>
      <c r="B158" s="1"/>
      <c r="C158" s="1"/>
      <c r="D158" s="1"/>
    </row>
    <row r="159" spans="1:4">
      <c r="A159" s="1"/>
      <c r="B159" s="1"/>
      <c r="C159" s="1"/>
      <c r="D159" s="1"/>
    </row>
    <row r="160" spans="1:4">
      <c r="A160" s="1"/>
      <c r="B160" s="1"/>
      <c r="C160" s="1"/>
      <c r="D160" s="1"/>
    </row>
    <row r="161" spans="1:4">
      <c r="A161" s="1"/>
      <c r="B161" s="1"/>
      <c r="C161" s="1"/>
      <c r="D161" s="1"/>
    </row>
    <row r="162" spans="1:4">
      <c r="A162" s="1"/>
      <c r="B162" s="1"/>
      <c r="C162" s="1"/>
      <c r="D162" s="1"/>
    </row>
    <row r="163" spans="1:4">
      <c r="A163" s="1"/>
      <c r="B163" s="1"/>
      <c r="C163" s="1"/>
      <c r="D163" s="1"/>
    </row>
    <row r="164" spans="1:4">
      <c r="A164" s="1"/>
      <c r="B164" s="1"/>
      <c r="C164" s="1"/>
      <c r="D164" s="1"/>
    </row>
    <row r="165" spans="1:4">
      <c r="A165" s="1"/>
      <c r="B165" s="1"/>
      <c r="C165" s="1"/>
      <c r="D165" s="1"/>
    </row>
    <row r="166" spans="1:4">
      <c r="A166" s="1"/>
      <c r="B166" s="1"/>
      <c r="C166" s="1"/>
      <c r="D166" s="1"/>
    </row>
    <row r="167" spans="1:4">
      <c r="A167" s="1"/>
      <c r="B167" s="1"/>
      <c r="C167" s="1"/>
      <c r="D167" s="1"/>
    </row>
    <row r="168" spans="1:4">
      <c r="A168" s="1"/>
      <c r="B168" s="1"/>
      <c r="C168" s="1"/>
      <c r="D168" s="1"/>
    </row>
    <row r="169" spans="1:4">
      <c r="A169" s="1"/>
      <c r="B169" s="1"/>
      <c r="C169" s="1"/>
      <c r="D169" s="1"/>
    </row>
    <row r="170" spans="1:4">
      <c r="A170" s="1"/>
      <c r="B170" s="1"/>
      <c r="C170" s="1"/>
      <c r="D170" s="1"/>
    </row>
    <row r="171" spans="1:4">
      <c r="A171" s="1"/>
      <c r="B171" s="1"/>
      <c r="C171" s="1"/>
      <c r="D171" s="1"/>
    </row>
    <row r="172" spans="1:4">
      <c r="A172" s="1"/>
      <c r="B172" s="1"/>
      <c r="C172" s="1"/>
      <c r="D172" s="1"/>
    </row>
    <row r="173" spans="1:4">
      <c r="A173" s="1"/>
      <c r="B173" s="1"/>
      <c r="C173" s="1"/>
      <c r="D173" s="1"/>
    </row>
    <row r="174" spans="1:4">
      <c r="A174" s="1"/>
      <c r="B174" s="1"/>
      <c r="C174" s="1"/>
      <c r="D174" s="1"/>
    </row>
    <row r="175" spans="1:4">
      <c r="A175" s="1"/>
      <c r="B175" s="1"/>
      <c r="C175" s="1"/>
      <c r="D175" s="1"/>
    </row>
    <row r="176" spans="1:4">
      <c r="A176" s="1"/>
      <c r="B176" s="1"/>
      <c r="C176" s="1"/>
      <c r="D176" s="1"/>
    </row>
    <row r="177" spans="1:4">
      <c r="A177" s="1"/>
      <c r="B177" s="1"/>
      <c r="C177" s="1"/>
      <c r="D177" s="1"/>
    </row>
    <row r="178" spans="1:4">
      <c r="A178" s="1"/>
      <c r="B178" s="1"/>
      <c r="C178" s="1"/>
      <c r="D178" s="1"/>
    </row>
    <row r="179" spans="1:4">
      <c r="A179" s="1"/>
      <c r="B179" s="1"/>
      <c r="C179" s="1"/>
      <c r="D179" s="1"/>
    </row>
    <row r="180" spans="1:4">
      <c r="A180" s="1"/>
      <c r="B180" s="1"/>
      <c r="C180" s="1"/>
      <c r="D180" s="1"/>
    </row>
    <row r="181" spans="1:4">
      <c r="A181" s="1"/>
      <c r="B181" s="1"/>
      <c r="C181" s="1"/>
      <c r="D181" s="1"/>
    </row>
    <row r="182" spans="1:4">
      <c r="A182" s="1"/>
      <c r="B182" s="1"/>
      <c r="C182" s="1"/>
      <c r="D182" s="1"/>
    </row>
    <row r="183" spans="1:4">
      <c r="A183" s="1"/>
      <c r="B183" s="1"/>
      <c r="C183" s="1"/>
      <c r="D183" s="1"/>
    </row>
    <row r="184" spans="1:4">
      <c r="A184" s="1"/>
      <c r="B184" s="1"/>
      <c r="C184" s="1"/>
      <c r="D184" s="1"/>
    </row>
    <row r="185" spans="1:4">
      <c r="A185" s="1"/>
      <c r="B185" s="1"/>
      <c r="C185" s="1"/>
      <c r="D185" s="1"/>
    </row>
    <row r="186" spans="1:4">
      <c r="A186" s="1"/>
      <c r="B186" s="1"/>
      <c r="C186" s="1"/>
      <c r="D186" s="1"/>
    </row>
    <row r="187" spans="1:4">
      <c r="A187" s="1"/>
      <c r="B187" s="1"/>
      <c r="C187" s="1"/>
      <c r="D187" s="1"/>
    </row>
    <row r="188" spans="1:4">
      <c r="A188" s="1"/>
      <c r="B188" s="1"/>
      <c r="C188" s="1"/>
      <c r="D188" s="1"/>
    </row>
    <row r="189" spans="1:4">
      <c r="A189" s="1"/>
      <c r="B189" s="1"/>
      <c r="C189" s="1"/>
      <c r="D189" s="1"/>
    </row>
    <row r="190" spans="1:4">
      <c r="A190" s="1"/>
      <c r="B190" s="1"/>
      <c r="C190" s="1"/>
      <c r="D190" s="1"/>
    </row>
    <row r="191" spans="1:4">
      <c r="A191" s="1"/>
      <c r="B191" s="1"/>
      <c r="C191" s="1"/>
      <c r="D191" s="1"/>
    </row>
    <row r="192" spans="1:4">
      <c r="A192" s="1"/>
      <c r="B192" s="1"/>
      <c r="C192" s="1"/>
      <c r="D192" s="1"/>
    </row>
    <row r="193" spans="1:4">
      <c r="A193" s="1"/>
      <c r="B193" s="1"/>
      <c r="C193" s="1"/>
      <c r="D193" s="1"/>
    </row>
    <row r="194" spans="1:4">
      <c r="A194" s="1"/>
      <c r="B194" s="1"/>
      <c r="C194" s="1"/>
      <c r="D194" s="1"/>
    </row>
    <row r="195" spans="1:4">
      <c r="A195" s="1"/>
      <c r="B195" s="1"/>
      <c r="C195" s="1"/>
      <c r="D195" s="1"/>
    </row>
    <row r="196" spans="1:4">
      <c r="A196" s="1"/>
      <c r="B196" s="1"/>
      <c r="C196" s="1"/>
      <c r="D196" s="1"/>
    </row>
    <row r="197" spans="1:4">
      <c r="A197" s="1"/>
      <c r="B197" s="1"/>
      <c r="C197" s="1"/>
      <c r="D197" s="1"/>
    </row>
    <row r="198" spans="1:4">
      <c r="A198" s="1"/>
      <c r="B198" s="1"/>
      <c r="C198" s="1"/>
      <c r="D198" s="1"/>
    </row>
    <row r="199" spans="1:4">
      <c r="A199" s="1"/>
      <c r="B199" s="1"/>
      <c r="C199" s="1"/>
      <c r="D199" s="1"/>
    </row>
    <row r="200" spans="1:4">
      <c r="A200" s="1"/>
      <c r="B200" s="1"/>
      <c r="C200" s="1"/>
      <c r="D200" s="1"/>
    </row>
  </sheetData>
  <mergeCells count="8">
    <mergeCell ref="A6:D6"/>
    <mergeCell ref="A16:D16"/>
    <mergeCell ref="A17:D17"/>
    <mergeCell ref="A1:D1"/>
    <mergeCell ref="A2:D2"/>
    <mergeCell ref="A3:D3"/>
    <mergeCell ref="A4:D4"/>
    <mergeCell ref="A5:D5"/>
  </mergeCells>
  <hyperlinks>
    <hyperlink ref="F1" location="'Ввод'!A15" display="← К оглавлению" xr:uid="{00000000-0004-0000-0D00-000000000000}"/>
  </hyperlinks>
  <pageMargins left="0.25" right="0.25" top="0.3" bottom="0.3" header="0.1" footer="0.1"/>
  <pageSetup paperSize="9" scale="96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800020"/>
  </sheetPr>
  <dimension ref="A1:AH200"/>
  <sheetViews>
    <sheetView showGridLines="0" workbookViewId="0">
      <pane ySplit="11" topLeftCell="A12" activePane="bottomLeft" state="frozen"/>
      <selection pane="bottomLeft" activeCell="A3" sqref="A3:AF3"/>
    </sheetView>
  </sheetViews>
  <sheetFormatPr defaultRowHeight="14.25"/>
  <cols>
    <col min="1" max="1" width="5.375" customWidth="1"/>
    <col min="2" max="2" width="21.25" customWidth="1"/>
    <col min="3" max="3" width="16" customWidth="1"/>
    <col min="4" max="4" width="17.625" customWidth="1"/>
    <col min="5" max="5" width="16.875" customWidth="1"/>
    <col min="6" max="6" width="13.5" customWidth="1"/>
    <col min="7" max="8" width="15.125" customWidth="1"/>
    <col min="9" max="11" width="10.125" customWidth="1"/>
    <col min="12" max="13" width="10.25" customWidth="1"/>
    <col min="14" max="14" width="10.75" customWidth="1"/>
    <col min="15" max="15" width="7.375" customWidth="1"/>
    <col min="16" max="16" width="9.375" customWidth="1"/>
    <col min="17" max="20" width="6.5" customWidth="1"/>
    <col min="21" max="21" width="18.375" customWidth="1"/>
    <col min="22" max="22" width="13" customWidth="1"/>
    <col min="23" max="25" width="9.375" customWidth="1"/>
    <col min="26" max="26" width="6.25" customWidth="1"/>
    <col min="27" max="27" width="8.5" customWidth="1"/>
    <col min="28" max="31" width="5.5" customWidth="1"/>
    <col min="32" max="32" width="13.25" customWidth="1"/>
    <col min="34" max="34" width="23" customWidth="1"/>
  </cols>
  <sheetData>
    <row r="1" spans="1:34" ht="20.100000000000001" customHeight="1">
      <c r="A1" s="42" t="s">
        <v>344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H1" s="14" t="s">
        <v>32</v>
      </c>
    </row>
    <row r="2" spans="1:34" ht="8.1" customHeight="1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</row>
    <row r="3" spans="1:34" ht="24" customHeight="1">
      <c r="A3" s="40" t="str">
        <f>"Мероприятия инвестиционной программы (подключения) в сфере горячего водоснабжения"&amp;IF(Ввод!$B$10="",""," ("&amp;Ввод!$B$10&amp;")")&amp;" на "&amp;IF(Ввод!$B$5="","____",Ввод!$B$5)&amp;"–"&amp;IF(Ввод!$B$6="","____",Ввод!$B$6)&amp;" годы (за счет платы за подключение)"</f>
        <v>Мероприятия инвестиционной программы (подключения) в сфере горячего водоснабжения на ____–____ годы (за счет платы за подключение)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</row>
    <row r="4" spans="1:34" ht="33.950000000000003" customHeight="1">
      <c r="A4" s="41" t="str">
        <f>IF(Ввод!$B$4="","",Ввод!$B$4)</f>
        <v/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</row>
    <row r="5" spans="1:34" ht="18" customHeight="1">
      <c r="A5" s="38" t="s">
        <v>39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</row>
    <row r="6" spans="1:34" ht="8.1" customHeight="1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</row>
    <row r="7" spans="1:34" ht="33.6" customHeight="1">
      <c r="A7" s="45" t="s">
        <v>55</v>
      </c>
      <c r="B7" s="45" t="s">
        <v>56</v>
      </c>
      <c r="C7" s="45" t="s">
        <v>57</v>
      </c>
      <c r="D7" s="6" t="s">
        <v>58</v>
      </c>
      <c r="E7" s="45" t="s">
        <v>59</v>
      </c>
      <c r="F7" s="45" t="s">
        <v>60</v>
      </c>
      <c r="G7" s="45" t="s">
        <v>61</v>
      </c>
      <c r="H7" s="46"/>
      <c r="I7" s="45" t="s">
        <v>62</v>
      </c>
      <c r="J7" s="46"/>
      <c r="K7" s="46"/>
      <c r="L7" s="45" t="s">
        <v>63</v>
      </c>
      <c r="M7" s="45" t="s">
        <v>64</v>
      </c>
      <c r="N7" s="45" t="s">
        <v>65</v>
      </c>
      <c r="O7" s="46"/>
      <c r="P7" s="46"/>
      <c r="Q7" s="46"/>
      <c r="R7" s="46"/>
      <c r="S7" s="46"/>
      <c r="T7" s="46"/>
      <c r="U7" s="46"/>
      <c r="V7" s="46"/>
      <c r="W7" s="45" t="s">
        <v>66</v>
      </c>
      <c r="X7" s="45" t="s">
        <v>67</v>
      </c>
      <c r="Y7" s="45" t="s">
        <v>68</v>
      </c>
      <c r="Z7" s="45" t="s">
        <v>69</v>
      </c>
      <c r="AA7" s="46"/>
      <c r="AB7" s="46"/>
      <c r="AC7" s="46"/>
      <c r="AD7" s="46"/>
      <c r="AE7" s="46"/>
      <c r="AF7" s="46"/>
    </row>
    <row r="8" spans="1:34" ht="24" customHeight="1">
      <c r="A8" s="46"/>
      <c r="B8" s="46"/>
      <c r="C8" s="46"/>
      <c r="D8" s="45" t="s">
        <v>70</v>
      </c>
      <c r="E8" s="46"/>
      <c r="F8" s="46"/>
      <c r="G8" s="46"/>
      <c r="H8" s="46"/>
      <c r="I8" s="46"/>
      <c r="J8" s="46"/>
      <c r="K8" s="46"/>
      <c r="L8" s="46"/>
      <c r="M8" s="46"/>
      <c r="N8" s="46" t="s">
        <v>71</v>
      </c>
      <c r="O8" s="45" t="s">
        <v>72</v>
      </c>
      <c r="P8" s="45" t="s">
        <v>73</v>
      </c>
      <c r="Q8" s="45" t="s">
        <v>74</v>
      </c>
      <c r="R8" s="46"/>
      <c r="S8" s="46"/>
      <c r="T8" s="46"/>
      <c r="U8" s="45" t="s">
        <v>75</v>
      </c>
      <c r="V8" s="45" t="s">
        <v>76</v>
      </c>
      <c r="W8" s="46"/>
      <c r="X8" s="46"/>
      <c r="Y8" s="46"/>
      <c r="Z8" s="45" t="s">
        <v>77</v>
      </c>
      <c r="AA8" s="45" t="s">
        <v>78</v>
      </c>
      <c r="AB8" s="45" t="s">
        <v>79</v>
      </c>
      <c r="AC8" s="46"/>
      <c r="AD8" s="46"/>
      <c r="AE8" s="46"/>
      <c r="AF8" s="45" t="s">
        <v>80</v>
      </c>
    </row>
    <row r="9" spans="1:34" ht="24" customHeight="1">
      <c r="A9" s="46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5" t="s">
        <v>81</v>
      </c>
      <c r="R9" s="45" t="s">
        <v>79</v>
      </c>
      <c r="S9" s="46"/>
      <c r="T9" s="46"/>
      <c r="U9" s="46"/>
      <c r="V9" s="46"/>
      <c r="W9" s="46"/>
      <c r="X9" s="46"/>
      <c r="Y9" s="46"/>
      <c r="Z9" s="46"/>
      <c r="AA9" s="46"/>
      <c r="AB9" s="45" t="s">
        <v>82</v>
      </c>
      <c r="AC9" s="45" t="s">
        <v>83</v>
      </c>
      <c r="AD9" s="45" t="s">
        <v>84</v>
      </c>
      <c r="AE9" s="45" t="s">
        <v>85</v>
      </c>
      <c r="AF9" s="46"/>
    </row>
    <row r="10" spans="1:34" ht="126.4" customHeight="1">
      <c r="A10" s="46"/>
      <c r="B10" s="46"/>
      <c r="C10" s="46"/>
      <c r="D10" s="46"/>
      <c r="E10" s="46"/>
      <c r="F10" s="46"/>
      <c r="G10" s="6" t="s">
        <v>86</v>
      </c>
      <c r="H10" s="6" t="s">
        <v>87</v>
      </c>
      <c r="I10" s="6" t="s">
        <v>88</v>
      </c>
      <c r="J10" s="6" t="s">
        <v>89</v>
      </c>
      <c r="K10" s="6" t="s">
        <v>90</v>
      </c>
      <c r="L10" s="46"/>
      <c r="M10" s="46"/>
      <c r="N10" s="46"/>
      <c r="O10" s="46"/>
      <c r="P10" s="46"/>
      <c r="Q10" s="46"/>
      <c r="R10" s="6" t="s">
        <v>82</v>
      </c>
      <c r="S10" s="6" t="s">
        <v>91</v>
      </c>
      <c r="T10" s="6" t="s">
        <v>92</v>
      </c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</row>
    <row r="11" spans="1:34" ht="24" customHeight="1">
      <c r="A11" s="6" t="s">
        <v>93</v>
      </c>
      <c r="B11" s="6" t="s">
        <v>94</v>
      </c>
      <c r="C11" s="6" t="s">
        <v>95</v>
      </c>
      <c r="D11" s="6" t="s">
        <v>96</v>
      </c>
      <c r="E11" s="6" t="s">
        <v>97</v>
      </c>
      <c r="F11" s="6" t="s">
        <v>98</v>
      </c>
      <c r="G11" s="6" t="s">
        <v>99</v>
      </c>
      <c r="H11" s="6" t="s">
        <v>100</v>
      </c>
      <c r="I11" s="6" t="s">
        <v>101</v>
      </c>
      <c r="J11" s="6" t="s">
        <v>102</v>
      </c>
      <c r="K11" s="6" t="s">
        <v>103</v>
      </c>
      <c r="L11" s="6" t="s">
        <v>104</v>
      </c>
      <c r="M11" s="6" t="s">
        <v>105</v>
      </c>
      <c r="N11" s="6" t="s">
        <v>106</v>
      </c>
      <c r="O11" s="6" t="s">
        <v>107</v>
      </c>
      <c r="P11" s="6" t="s">
        <v>108</v>
      </c>
      <c r="Q11" s="6" t="s">
        <v>109</v>
      </c>
      <c r="R11" s="6" t="s">
        <v>110</v>
      </c>
      <c r="S11" s="6" t="s">
        <v>111</v>
      </c>
      <c r="T11" s="6" t="s">
        <v>112</v>
      </c>
      <c r="U11" s="6" t="s">
        <v>113</v>
      </c>
      <c r="V11" s="6" t="s">
        <v>114</v>
      </c>
      <c r="W11" s="6" t="s">
        <v>115</v>
      </c>
      <c r="X11" s="6" t="s">
        <v>116</v>
      </c>
      <c r="Y11" s="6" t="s">
        <v>117</v>
      </c>
      <c r="Z11" s="6" t="s">
        <v>118</v>
      </c>
      <c r="AA11" s="6" t="s">
        <v>119</v>
      </c>
      <c r="AB11" s="6" t="s">
        <v>120</v>
      </c>
      <c r="AC11" s="6" t="s">
        <v>121</v>
      </c>
      <c r="AD11" s="6" t="s">
        <v>122</v>
      </c>
      <c r="AE11" s="6" t="s">
        <v>123</v>
      </c>
      <c r="AF11" s="6" t="s">
        <v>124</v>
      </c>
    </row>
    <row r="12" spans="1:34" ht="24" customHeight="1">
      <c r="A12" s="5" t="s">
        <v>125</v>
      </c>
      <c r="B12" s="43" t="s">
        <v>126</v>
      </c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</row>
    <row r="13" spans="1:34" ht="24" customHeight="1">
      <c r="A13" s="5" t="s">
        <v>127</v>
      </c>
      <c r="B13" s="43" t="s">
        <v>345</v>
      </c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</row>
    <row r="14" spans="1:34" ht="24" customHeight="1">
      <c r="A14" s="5" t="s">
        <v>129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34" ht="24" customHeight="1">
      <c r="A15" s="5" t="s">
        <v>130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34" ht="24" customHeight="1">
      <c r="A16" s="5" t="s">
        <v>131</v>
      </c>
      <c r="B16" s="43" t="s">
        <v>346</v>
      </c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</row>
    <row r="17" spans="1:32" ht="24" customHeight="1">
      <c r="A17" s="5" t="s">
        <v>133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32" ht="24" customHeight="1">
      <c r="A18" s="5" t="s">
        <v>134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32" ht="24" customHeight="1">
      <c r="A19" s="5" t="s">
        <v>135</v>
      </c>
      <c r="B19" s="43" t="s">
        <v>347</v>
      </c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</row>
    <row r="20" spans="1:32" ht="24" customHeight="1">
      <c r="A20" s="5" t="s">
        <v>136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32" ht="24" customHeight="1">
      <c r="A21" s="5" t="s">
        <v>137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32" ht="24" customHeight="1">
      <c r="A22" s="5" t="s">
        <v>138</v>
      </c>
      <c r="B22" s="43" t="s">
        <v>348</v>
      </c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</row>
    <row r="23" spans="1:32" ht="24" customHeight="1">
      <c r="A23" s="5" t="s">
        <v>140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32" ht="24" customHeight="1">
      <c r="A24" s="5" t="s">
        <v>141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32" ht="24" customHeight="1">
      <c r="A25" s="43" t="s">
        <v>81</v>
      </c>
      <c r="B25" s="44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32" ht="24" customHeight="1">
      <c r="A26" s="47" t="s">
        <v>142</v>
      </c>
      <c r="B26" s="44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32" ht="12" customHeight="1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</row>
    <row r="28" spans="1:32" ht="44.1" customHeight="1">
      <c r="A28" s="39" t="str">
        <f>IF(Ввод!$B$2="","Должность",Ввод!$B$2)&amp;"    ____________________    "&amp;IF(Ввод!$B$3="","И.О. Фамилия",Ввод!$B$3)</f>
        <v>Должность    ____________________    И.О. Фамилия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</row>
    <row r="29" spans="1:32" ht="20.100000000000001" customHeight="1">
      <c r="A29" s="3" t="s">
        <v>8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</row>
    <row r="30" spans="1:3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spans="1:3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spans="1:3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spans="1:3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1:3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spans="1:3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1:3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3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:3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:3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:3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:3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:3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:3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:3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:3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:3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:3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:3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:3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:3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:3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:3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:3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:3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:3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:3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:3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:3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:3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:3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:3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:3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:3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:3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:3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:3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:3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:3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spans="1:3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spans="1:3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  <row r="96" spans="1:3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</row>
    <row r="97" spans="1:3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</row>
    <row r="98" spans="1:3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</row>
    <row r="99" spans="1:3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</row>
    <row r="100" spans="1:3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</row>
    <row r="101" spans="1:3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</row>
    <row r="102" spans="1:3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</row>
    <row r="103" spans="1:3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</row>
    <row r="104" spans="1:3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</row>
    <row r="105" spans="1:3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</row>
    <row r="106" spans="1:3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</row>
    <row r="107" spans="1:3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</row>
    <row r="108" spans="1:3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</row>
    <row r="109" spans="1:3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</row>
    <row r="110" spans="1:3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</row>
    <row r="111" spans="1:3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</row>
    <row r="112" spans="1:3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</row>
    <row r="113" spans="1:3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</row>
    <row r="114" spans="1:3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</row>
    <row r="115" spans="1:3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</row>
    <row r="116" spans="1:3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</row>
    <row r="117" spans="1:3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</row>
    <row r="118" spans="1:3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</row>
    <row r="119" spans="1:3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</row>
    <row r="120" spans="1:3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</row>
    <row r="121" spans="1:3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</row>
    <row r="122" spans="1:3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</row>
    <row r="123" spans="1:3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</row>
    <row r="124" spans="1:3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</row>
    <row r="125" spans="1:3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</row>
    <row r="126" spans="1:3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</row>
    <row r="127" spans="1:3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</row>
    <row r="128" spans="1:3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</row>
    <row r="129" spans="1:3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</row>
    <row r="130" spans="1:3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</row>
    <row r="131" spans="1:3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</row>
    <row r="132" spans="1: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</row>
    <row r="133" spans="1:3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</row>
    <row r="134" spans="1:3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</row>
    <row r="135" spans="1:3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</row>
    <row r="136" spans="1:3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</row>
    <row r="137" spans="1:3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</row>
    <row r="138" spans="1:3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</row>
    <row r="139" spans="1:3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</row>
    <row r="140" spans="1:3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</row>
    <row r="141" spans="1:3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</row>
    <row r="142" spans="1:3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</row>
    <row r="143" spans="1:3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</row>
    <row r="144" spans="1:3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</row>
    <row r="145" spans="1:3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</row>
    <row r="146" spans="1:3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</row>
    <row r="147" spans="1:3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</row>
    <row r="148" spans="1:3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</row>
    <row r="149" spans="1:3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</row>
    <row r="150" spans="1:3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</row>
    <row r="151" spans="1:3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</row>
    <row r="152" spans="1:3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</row>
    <row r="153" spans="1:3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</row>
    <row r="154" spans="1:3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</row>
    <row r="155" spans="1:3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</row>
    <row r="156" spans="1:3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</row>
    <row r="157" spans="1:3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</row>
    <row r="158" spans="1:3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</row>
    <row r="159" spans="1:3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</row>
    <row r="160" spans="1:3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</row>
    <row r="161" spans="1:3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</row>
    <row r="162" spans="1:3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</row>
    <row r="163" spans="1:3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</row>
    <row r="164" spans="1:3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</row>
    <row r="165" spans="1:3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</row>
    <row r="166" spans="1:3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</row>
    <row r="167" spans="1:3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</row>
    <row r="168" spans="1:3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</row>
    <row r="169" spans="1:3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</row>
    <row r="170" spans="1:3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</row>
    <row r="171" spans="1:3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</row>
    <row r="172" spans="1:3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</row>
    <row r="173" spans="1:3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</row>
    <row r="174" spans="1:3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</row>
    <row r="175" spans="1:3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</row>
    <row r="176" spans="1:3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</row>
    <row r="177" spans="1:3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</row>
    <row r="178" spans="1:3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</row>
    <row r="179" spans="1:3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</row>
    <row r="180" spans="1:3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</row>
    <row r="181" spans="1:3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</row>
    <row r="182" spans="1:3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</row>
    <row r="183" spans="1:3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</row>
    <row r="184" spans="1:3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</row>
    <row r="185" spans="1:3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</row>
    <row r="186" spans="1:3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</row>
    <row r="187" spans="1:3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</row>
    <row r="188" spans="1:3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</row>
    <row r="189" spans="1:3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</row>
    <row r="190" spans="1:3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</row>
    <row r="191" spans="1:3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</row>
    <row r="192" spans="1:3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</row>
    <row r="193" spans="1:3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</row>
    <row r="194" spans="1:3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</row>
    <row r="195" spans="1:3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</row>
    <row r="196" spans="1:3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</row>
    <row r="197" spans="1:3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</row>
    <row r="198" spans="1:3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</row>
    <row r="199" spans="1:3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</row>
    <row r="200" spans="1:3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</row>
  </sheetData>
  <mergeCells count="46">
    <mergeCell ref="A1:AF1"/>
    <mergeCell ref="A2:AF2"/>
    <mergeCell ref="A3:AF3"/>
    <mergeCell ref="A4:AF4"/>
    <mergeCell ref="A5:AF5"/>
    <mergeCell ref="A6:AF6"/>
    <mergeCell ref="A7:A10"/>
    <mergeCell ref="AA8:AA10"/>
    <mergeCell ref="AE9:AE10"/>
    <mergeCell ref="Z7:AF7"/>
    <mergeCell ref="F7:F10"/>
    <mergeCell ref="B7:B10"/>
    <mergeCell ref="G7:H9"/>
    <mergeCell ref="M7:M10"/>
    <mergeCell ref="B16:AF16"/>
    <mergeCell ref="B13:AF13"/>
    <mergeCell ref="C7:C10"/>
    <mergeCell ref="R9:T9"/>
    <mergeCell ref="D8:D10"/>
    <mergeCell ref="AF8:AF10"/>
    <mergeCell ref="O8:O10"/>
    <mergeCell ref="N8:N10"/>
    <mergeCell ref="Y7:Y10"/>
    <mergeCell ref="B12:AF12"/>
    <mergeCell ref="AC9:AC10"/>
    <mergeCell ref="AB9:AB10"/>
    <mergeCell ref="AD9:AD10"/>
    <mergeCell ref="Z8:Z10"/>
    <mergeCell ref="AB8:AE8"/>
    <mergeCell ref="W7:W10"/>
    <mergeCell ref="A27:AF27"/>
    <mergeCell ref="A28:AF28"/>
    <mergeCell ref="A25:B25"/>
    <mergeCell ref="P8:P10"/>
    <mergeCell ref="A26:B26"/>
    <mergeCell ref="V8:V10"/>
    <mergeCell ref="U8:U10"/>
    <mergeCell ref="L7:L10"/>
    <mergeCell ref="Q9:Q10"/>
    <mergeCell ref="B22:AF22"/>
    <mergeCell ref="X7:X10"/>
    <mergeCell ref="Q8:T8"/>
    <mergeCell ref="I7:K9"/>
    <mergeCell ref="N7:V7"/>
    <mergeCell ref="B19:AF19"/>
    <mergeCell ref="E7:E10"/>
  </mergeCells>
  <hyperlinks>
    <hyperlink ref="AH1" location="'Ввод'!A15" display="← К оглавлению" xr:uid="{00000000-0004-0000-0E00-000000000000}"/>
  </hyperlinks>
  <pageMargins left="0.25" right="0.25" top="0.3" bottom="0.3" header="0.1" footer="0.1"/>
  <pageSetup paperSize="8" fitToWidth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800020"/>
  </sheetPr>
  <dimension ref="A1:AU200"/>
  <sheetViews>
    <sheetView showGridLines="0" workbookViewId="0">
      <pane ySplit="12" topLeftCell="A13" activePane="bottomLeft" state="frozen"/>
      <selection pane="bottomLeft"/>
    </sheetView>
  </sheetViews>
  <sheetFormatPr defaultRowHeight="14.25"/>
  <cols>
    <col min="1" max="1" width="6" customWidth="1"/>
    <col min="2" max="2" width="21.25" customWidth="1"/>
    <col min="3" max="3" width="17.5" customWidth="1"/>
    <col min="4" max="4" width="18.75" customWidth="1"/>
    <col min="5" max="5" width="16.875" customWidth="1"/>
    <col min="6" max="7" width="12.5" customWidth="1"/>
    <col min="8" max="8" width="11.875" customWidth="1"/>
    <col min="9" max="10" width="16.875" customWidth="1"/>
    <col min="11" max="16" width="12.5" customWidth="1"/>
    <col min="17" max="17" width="11.875" customWidth="1"/>
    <col min="18" max="19" width="16.875" customWidth="1"/>
    <col min="20" max="23" width="12.5" customWidth="1"/>
    <col min="24" max="26" width="13.125" customWidth="1"/>
    <col min="27" max="27" width="12.5" customWidth="1"/>
    <col min="28" max="28" width="13.75" customWidth="1"/>
    <col min="29" max="31" width="22.5" customWidth="1"/>
    <col min="32" max="33" width="13.75" customWidth="1"/>
    <col min="34" max="34" width="16.25" customWidth="1"/>
    <col min="35" max="35" width="12.5" customWidth="1"/>
    <col min="36" max="36" width="13.75" customWidth="1"/>
    <col min="37" max="39" width="22.5" customWidth="1"/>
    <col min="40" max="41" width="13.75" customWidth="1"/>
    <col min="42" max="44" width="12.5" customWidth="1"/>
    <col min="45" max="45" width="16.25" customWidth="1"/>
    <col min="47" max="47" width="23" customWidth="1"/>
  </cols>
  <sheetData>
    <row r="1" spans="1:47" ht="20.100000000000001" customHeight="1">
      <c r="A1" s="42" t="s">
        <v>349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U1" s="14" t="s">
        <v>32</v>
      </c>
    </row>
    <row r="2" spans="1:47" ht="8.1" customHeight="1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</row>
    <row r="3" spans="1:47" ht="24" customHeight="1">
      <c r="A3" s="40" t="str">
        <f>"Мероприятия инвестиционной программы в сфере горячего водоснабжения"&amp;IF(Ввод!$B$10="",""," ("&amp;Ввод!$B$10&amp;")")&amp;" на "&amp;IF(Ввод!$B$5="","____",Ввод!$B$5)&amp;"–"&amp;IF(Ввод!$B$6="","____",Ввод!$B$6)&amp;" годы (за исключением мероприятий, выполняемых за счет платы за подключение)"</f>
        <v>Мероприятия инвестиционной программы в сфере горячего водоснабжения на ____–____ годы (за исключением мероприятий, выполняемых за счет платы за подключение)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</row>
    <row r="4" spans="1:47" ht="33.950000000000003" customHeight="1">
      <c r="A4" s="41" t="str">
        <f>IF(Ввод!$B$4="","",Ввод!$B$4)</f>
        <v/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</row>
    <row r="5" spans="1:47" ht="18" customHeight="1">
      <c r="A5" s="38" t="s">
        <v>39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</row>
    <row r="6" spans="1:47" ht="8.1" customHeight="1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</row>
    <row r="7" spans="1:47" ht="33.6" customHeight="1">
      <c r="A7" s="45" t="s">
        <v>55</v>
      </c>
      <c r="B7" s="45" t="s">
        <v>56</v>
      </c>
      <c r="C7" s="45" t="s">
        <v>57</v>
      </c>
      <c r="D7" s="6" t="s">
        <v>58</v>
      </c>
      <c r="E7" s="45" t="s">
        <v>59</v>
      </c>
      <c r="F7" s="45" t="s">
        <v>144</v>
      </c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5" t="s">
        <v>66</v>
      </c>
      <c r="Y7" s="45" t="s">
        <v>67</v>
      </c>
      <c r="Z7" s="45" t="s">
        <v>68</v>
      </c>
      <c r="AA7" s="45" t="s">
        <v>145</v>
      </c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</row>
    <row r="8" spans="1:47" ht="24" customHeight="1">
      <c r="A8" s="46"/>
      <c r="B8" s="46"/>
      <c r="C8" s="46"/>
      <c r="D8" s="45" t="s">
        <v>70</v>
      </c>
      <c r="E8" s="46"/>
      <c r="F8" s="45" t="s">
        <v>146</v>
      </c>
      <c r="G8" s="46"/>
      <c r="H8" s="46"/>
      <c r="I8" s="46"/>
      <c r="J8" s="46"/>
      <c r="K8" s="46"/>
      <c r="L8" s="46"/>
      <c r="M8" s="46"/>
      <c r="N8" s="46"/>
      <c r="O8" s="45" t="s">
        <v>65</v>
      </c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5" t="s">
        <v>77</v>
      </c>
      <c r="AB8" s="45" t="s">
        <v>150</v>
      </c>
      <c r="AC8" s="45" t="s">
        <v>151</v>
      </c>
      <c r="AD8" s="46"/>
      <c r="AE8" s="46"/>
      <c r="AF8" s="45" t="s">
        <v>152</v>
      </c>
      <c r="AG8" s="45" t="s">
        <v>153</v>
      </c>
      <c r="AH8" s="45" t="s">
        <v>350</v>
      </c>
      <c r="AI8" s="45" t="s">
        <v>79</v>
      </c>
      <c r="AJ8" s="46"/>
      <c r="AK8" s="46"/>
      <c r="AL8" s="46"/>
      <c r="AM8" s="46"/>
      <c r="AN8" s="46"/>
      <c r="AO8" s="46"/>
      <c r="AP8" s="46"/>
      <c r="AQ8" s="46"/>
      <c r="AR8" s="46"/>
      <c r="AS8" s="45" t="s">
        <v>80</v>
      </c>
    </row>
    <row r="9" spans="1:47" ht="24" customHeight="1">
      <c r="A9" s="46"/>
      <c r="B9" s="46"/>
      <c r="C9" s="46"/>
      <c r="D9" s="46"/>
      <c r="E9" s="46"/>
      <c r="F9" s="45" t="s">
        <v>148</v>
      </c>
      <c r="G9" s="46"/>
      <c r="H9" s="46"/>
      <c r="I9" s="46"/>
      <c r="J9" s="45" t="s">
        <v>149</v>
      </c>
      <c r="K9" s="46"/>
      <c r="L9" s="46"/>
      <c r="M9" s="46"/>
      <c r="N9" s="46"/>
      <c r="O9" s="45" t="s">
        <v>148</v>
      </c>
      <c r="P9" s="46"/>
      <c r="Q9" s="46"/>
      <c r="R9" s="46"/>
      <c r="S9" s="45" t="s">
        <v>149</v>
      </c>
      <c r="T9" s="46"/>
      <c r="U9" s="46"/>
      <c r="V9" s="46"/>
      <c r="W9" s="46"/>
      <c r="X9" s="46"/>
      <c r="Y9" s="46"/>
      <c r="Z9" s="46"/>
      <c r="AA9" s="46"/>
      <c r="AB9" s="46"/>
      <c r="AC9" s="45" t="s">
        <v>158</v>
      </c>
      <c r="AD9" s="45" t="s">
        <v>159</v>
      </c>
      <c r="AE9" s="45" t="s">
        <v>160</v>
      </c>
      <c r="AF9" s="46"/>
      <c r="AG9" s="46"/>
      <c r="AH9" s="46"/>
      <c r="AI9" s="46"/>
      <c r="AJ9" s="45" t="s">
        <v>147</v>
      </c>
      <c r="AK9" s="46"/>
      <c r="AL9" s="46"/>
      <c r="AM9" s="46"/>
      <c r="AN9" s="46"/>
      <c r="AO9" s="46"/>
      <c r="AP9" s="45" t="s">
        <v>83</v>
      </c>
      <c r="AQ9" s="45" t="s">
        <v>84</v>
      </c>
      <c r="AR9" s="45" t="s">
        <v>85</v>
      </c>
      <c r="AS9" s="46"/>
    </row>
    <row r="10" spans="1:47" ht="24" customHeight="1">
      <c r="A10" s="46"/>
      <c r="B10" s="46"/>
      <c r="C10" s="46"/>
      <c r="D10" s="46"/>
      <c r="E10" s="46"/>
      <c r="F10" s="45" t="s">
        <v>71</v>
      </c>
      <c r="G10" s="45" t="s">
        <v>154</v>
      </c>
      <c r="H10" s="45" t="s">
        <v>72</v>
      </c>
      <c r="I10" s="45" t="s">
        <v>155</v>
      </c>
      <c r="J10" s="45" t="s">
        <v>156</v>
      </c>
      <c r="K10" s="45" t="s">
        <v>157</v>
      </c>
      <c r="L10" s="46"/>
      <c r="M10" s="46"/>
      <c r="N10" s="46"/>
      <c r="O10" s="45" t="s">
        <v>71</v>
      </c>
      <c r="P10" s="45" t="s">
        <v>154</v>
      </c>
      <c r="Q10" s="45" t="s">
        <v>72</v>
      </c>
      <c r="R10" s="45" t="s">
        <v>155</v>
      </c>
      <c r="S10" s="45" t="s">
        <v>156</v>
      </c>
      <c r="T10" s="45" t="s">
        <v>157</v>
      </c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5" t="s">
        <v>150</v>
      </c>
      <c r="AK10" s="45" t="s">
        <v>151</v>
      </c>
      <c r="AL10" s="46"/>
      <c r="AM10" s="46"/>
      <c r="AN10" s="45" t="s">
        <v>152</v>
      </c>
      <c r="AO10" s="45" t="s">
        <v>153</v>
      </c>
      <c r="AP10" s="46"/>
      <c r="AQ10" s="46"/>
      <c r="AR10" s="46"/>
      <c r="AS10" s="46"/>
    </row>
    <row r="11" spans="1:47" ht="110.45" customHeight="1">
      <c r="A11" s="46"/>
      <c r="B11" s="46"/>
      <c r="C11" s="46"/>
      <c r="D11" s="46"/>
      <c r="E11" s="46"/>
      <c r="F11" s="46"/>
      <c r="G11" s="46"/>
      <c r="H11" s="46"/>
      <c r="I11" s="46"/>
      <c r="J11" s="46"/>
      <c r="K11" s="6" t="s">
        <v>161</v>
      </c>
      <c r="L11" s="6" t="s">
        <v>162</v>
      </c>
      <c r="M11" s="6" t="s">
        <v>163</v>
      </c>
      <c r="N11" s="6" t="s">
        <v>164</v>
      </c>
      <c r="O11" s="46"/>
      <c r="P11" s="46"/>
      <c r="Q11" s="46"/>
      <c r="R11" s="46"/>
      <c r="S11" s="46"/>
      <c r="T11" s="6" t="s">
        <v>161</v>
      </c>
      <c r="U11" s="6" t="s">
        <v>162</v>
      </c>
      <c r="V11" s="6" t="s">
        <v>163</v>
      </c>
      <c r="W11" s="6" t="s">
        <v>164</v>
      </c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6" t="s">
        <v>158</v>
      </c>
      <c r="AL11" s="6" t="s">
        <v>159</v>
      </c>
      <c r="AM11" s="6" t="s">
        <v>160</v>
      </c>
      <c r="AN11" s="46"/>
      <c r="AO11" s="46"/>
      <c r="AP11" s="46"/>
      <c r="AQ11" s="46"/>
      <c r="AR11" s="46"/>
      <c r="AS11" s="46"/>
    </row>
    <row r="12" spans="1:47" ht="24" customHeight="1">
      <c r="A12" s="6" t="s">
        <v>93</v>
      </c>
      <c r="B12" s="6" t="s">
        <v>94</v>
      </c>
      <c r="C12" s="6" t="s">
        <v>95</v>
      </c>
      <c r="D12" s="6" t="s">
        <v>96</v>
      </c>
      <c r="E12" s="6" t="s">
        <v>97</v>
      </c>
      <c r="F12" s="6" t="s">
        <v>98</v>
      </c>
      <c r="G12" s="6" t="s">
        <v>99</v>
      </c>
      <c r="H12" s="6" t="s">
        <v>100</v>
      </c>
      <c r="I12" s="6" t="s">
        <v>101</v>
      </c>
      <c r="J12" s="6" t="s">
        <v>102</v>
      </c>
      <c r="K12" s="6" t="s">
        <v>103</v>
      </c>
      <c r="L12" s="6" t="s">
        <v>104</v>
      </c>
      <c r="M12" s="6" t="s">
        <v>105</v>
      </c>
      <c r="N12" s="6" t="s">
        <v>106</v>
      </c>
      <c r="O12" s="6" t="s">
        <v>107</v>
      </c>
      <c r="P12" s="6" t="s">
        <v>108</v>
      </c>
      <c r="Q12" s="6" t="s">
        <v>109</v>
      </c>
      <c r="R12" s="6" t="s">
        <v>110</v>
      </c>
      <c r="S12" s="6" t="s">
        <v>111</v>
      </c>
      <c r="T12" s="6" t="s">
        <v>112</v>
      </c>
      <c r="U12" s="6" t="s">
        <v>113</v>
      </c>
      <c r="V12" s="6" t="s">
        <v>114</v>
      </c>
      <c r="W12" s="6" t="s">
        <v>115</v>
      </c>
      <c r="X12" s="6" t="s">
        <v>116</v>
      </c>
      <c r="Y12" s="6" t="s">
        <v>117</v>
      </c>
      <c r="Z12" s="6" t="s">
        <v>118</v>
      </c>
      <c r="AA12" s="6" t="s">
        <v>119</v>
      </c>
      <c r="AB12" s="6" t="s">
        <v>120</v>
      </c>
      <c r="AC12" s="6" t="s">
        <v>121</v>
      </c>
      <c r="AD12" s="6" t="s">
        <v>122</v>
      </c>
      <c r="AE12" s="6" t="s">
        <v>123</v>
      </c>
      <c r="AF12" s="6" t="s">
        <v>124</v>
      </c>
      <c r="AG12" s="6" t="s">
        <v>165</v>
      </c>
      <c r="AH12" s="6" t="s">
        <v>166</v>
      </c>
      <c r="AI12" s="6" t="s">
        <v>167</v>
      </c>
      <c r="AJ12" s="6" t="s">
        <v>168</v>
      </c>
      <c r="AK12" s="6" t="s">
        <v>169</v>
      </c>
      <c r="AL12" s="6" t="s">
        <v>170</v>
      </c>
      <c r="AM12" s="6" t="s">
        <v>171</v>
      </c>
      <c r="AN12" s="6" t="s">
        <v>172</v>
      </c>
      <c r="AO12" s="6" t="s">
        <v>173</v>
      </c>
      <c r="AP12" s="6" t="s">
        <v>174</v>
      </c>
      <c r="AQ12" s="6" t="s">
        <v>175</v>
      </c>
      <c r="AR12" s="6" t="s">
        <v>176</v>
      </c>
      <c r="AS12" s="6" t="s">
        <v>177</v>
      </c>
    </row>
    <row r="13" spans="1:47" ht="24" customHeight="1">
      <c r="A13" s="52" t="s">
        <v>178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</row>
    <row r="14" spans="1:47" ht="24" customHeight="1">
      <c r="A14" s="5" t="s">
        <v>127</v>
      </c>
      <c r="B14" s="51" t="s">
        <v>179</v>
      </c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</row>
    <row r="15" spans="1:47" ht="24" customHeight="1">
      <c r="A15" s="5" t="s">
        <v>180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</row>
    <row r="16" spans="1:47" ht="24" customHeight="1">
      <c r="A16" s="5" t="s">
        <v>181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</row>
    <row r="17" spans="1:45" ht="24" customHeight="1">
      <c r="A17" s="5" t="s">
        <v>131</v>
      </c>
      <c r="B17" s="51" t="s">
        <v>182</v>
      </c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</row>
    <row r="18" spans="1:45" ht="24" customHeight="1">
      <c r="A18" s="5" t="s">
        <v>183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</row>
    <row r="19" spans="1:45" ht="24" customHeight="1">
      <c r="A19" s="5" t="s">
        <v>184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</row>
    <row r="20" spans="1:45" ht="24" customHeight="1">
      <c r="A20" s="43" t="s">
        <v>185</v>
      </c>
      <c r="B20" s="44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</row>
    <row r="21" spans="1:45" ht="24" customHeight="1">
      <c r="A21" s="52" t="s">
        <v>186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</row>
    <row r="22" spans="1:45" ht="24" customHeight="1">
      <c r="A22" s="51" t="s">
        <v>187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</row>
    <row r="23" spans="1:45" ht="24" customHeight="1">
      <c r="A23" s="5" t="s">
        <v>188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</row>
    <row r="24" spans="1:45" ht="24" customHeight="1">
      <c r="A24" s="5" t="s">
        <v>189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</row>
    <row r="25" spans="1:45" ht="24" customHeight="1">
      <c r="A25" s="51" t="s">
        <v>190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</row>
    <row r="26" spans="1:45" ht="24" customHeight="1">
      <c r="A26" s="5" t="s">
        <v>191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</row>
    <row r="27" spans="1:45" ht="24" customHeight="1">
      <c r="A27" s="5" t="s">
        <v>192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</row>
    <row r="28" spans="1:45" ht="24" customHeight="1">
      <c r="A28" s="43" t="s">
        <v>193</v>
      </c>
      <c r="B28" s="44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</row>
    <row r="29" spans="1:45" ht="24" customHeight="1">
      <c r="A29" s="52" t="s">
        <v>194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</row>
    <row r="30" spans="1:45" ht="24" customHeight="1">
      <c r="A30" s="51" t="s">
        <v>195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</row>
    <row r="31" spans="1:45" ht="24" customHeight="1">
      <c r="A31" s="5" t="s">
        <v>196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</row>
    <row r="32" spans="1:45" ht="24" customHeight="1">
      <c r="A32" s="5" t="s">
        <v>197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</row>
    <row r="33" spans="1:45" ht="24" customHeight="1">
      <c r="A33" s="51" t="s">
        <v>198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</row>
    <row r="34" spans="1:45" ht="24" customHeight="1">
      <c r="A34" s="5" t="s">
        <v>199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</row>
    <row r="35" spans="1:45" ht="24" customHeight="1">
      <c r="A35" s="5" t="s">
        <v>200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</row>
    <row r="36" spans="1:45" ht="24" customHeight="1">
      <c r="A36" s="51" t="s">
        <v>201</v>
      </c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</row>
    <row r="37" spans="1:45" ht="24" customHeight="1">
      <c r="A37" s="5" t="s">
        <v>202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</row>
    <row r="38" spans="1:45" ht="24" customHeight="1">
      <c r="A38" s="5" t="s">
        <v>203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</row>
    <row r="39" spans="1:45" ht="24" customHeight="1">
      <c r="A39" s="43" t="s">
        <v>204</v>
      </c>
      <c r="B39" s="44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</row>
    <row r="40" spans="1:45" ht="24" customHeight="1">
      <c r="A40" s="52" t="s">
        <v>205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  <c r="AR40" s="51"/>
      <c r="AS40" s="51"/>
    </row>
    <row r="41" spans="1:45" ht="24" customHeight="1">
      <c r="A41" s="51" t="s">
        <v>206</v>
      </c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51"/>
      <c r="AN41" s="51"/>
      <c r="AO41" s="51"/>
      <c r="AP41" s="51"/>
      <c r="AQ41" s="51"/>
      <c r="AR41" s="51"/>
      <c r="AS41" s="51"/>
    </row>
    <row r="42" spans="1:45" ht="24" customHeight="1">
      <c r="A42" s="5" t="s">
        <v>207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</row>
    <row r="43" spans="1:45" ht="24" customHeight="1">
      <c r="A43" s="5" t="s">
        <v>208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</row>
    <row r="44" spans="1:45" ht="24" customHeight="1">
      <c r="A44" s="51" t="s">
        <v>209</v>
      </c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51"/>
      <c r="AL44" s="51"/>
      <c r="AM44" s="51"/>
      <c r="AN44" s="51"/>
      <c r="AO44" s="51"/>
      <c r="AP44" s="51"/>
      <c r="AQ44" s="51"/>
      <c r="AR44" s="51"/>
      <c r="AS44" s="51"/>
    </row>
    <row r="45" spans="1:45" ht="24" customHeight="1">
      <c r="A45" s="5" t="s">
        <v>210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</row>
    <row r="46" spans="1:45" ht="24" customHeight="1">
      <c r="A46" s="5" t="s">
        <v>211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</row>
    <row r="47" spans="1:45" ht="24" customHeight="1">
      <c r="A47" s="43" t="s">
        <v>212</v>
      </c>
      <c r="B47" s="44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</row>
    <row r="48" spans="1:45" ht="24" customHeight="1">
      <c r="A48" s="52" t="s">
        <v>213</v>
      </c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51"/>
      <c r="AJ48" s="51"/>
      <c r="AK48" s="51"/>
      <c r="AL48" s="51"/>
      <c r="AM48" s="51"/>
      <c r="AN48" s="51"/>
      <c r="AO48" s="51"/>
      <c r="AP48" s="51"/>
      <c r="AQ48" s="51"/>
      <c r="AR48" s="51"/>
      <c r="AS48" s="51"/>
    </row>
    <row r="49" spans="1:45" ht="24" customHeight="1">
      <c r="A49" s="51" t="s">
        <v>351</v>
      </c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51"/>
      <c r="AL49" s="51"/>
      <c r="AM49" s="51"/>
      <c r="AN49" s="51"/>
      <c r="AO49" s="51"/>
      <c r="AP49" s="51"/>
      <c r="AQ49" s="51"/>
      <c r="AR49" s="51"/>
      <c r="AS49" s="51"/>
    </row>
    <row r="50" spans="1:45" ht="24" customHeight="1">
      <c r="A50" s="5" t="s">
        <v>215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</row>
    <row r="51" spans="1:45" ht="24" customHeight="1">
      <c r="A51" s="5" t="s">
        <v>216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</row>
    <row r="52" spans="1:45" ht="24" customHeight="1">
      <c r="A52" s="51" t="s">
        <v>217</v>
      </c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1"/>
      <c r="AS52" s="51"/>
    </row>
    <row r="53" spans="1:45" ht="24" customHeight="1">
      <c r="A53" s="5" t="s">
        <v>218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</row>
    <row r="54" spans="1:45" ht="24" customHeight="1">
      <c r="A54" s="5" t="s">
        <v>219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</row>
    <row r="55" spans="1:45" ht="24" customHeight="1">
      <c r="A55" s="51" t="s">
        <v>220</v>
      </c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1"/>
      <c r="AK55" s="51"/>
      <c r="AL55" s="51"/>
      <c r="AM55" s="51"/>
      <c r="AN55" s="51"/>
      <c r="AO55" s="51"/>
      <c r="AP55" s="51"/>
      <c r="AQ55" s="51"/>
      <c r="AR55" s="51"/>
      <c r="AS55" s="51"/>
    </row>
    <row r="56" spans="1:45" ht="24" customHeight="1">
      <c r="A56" s="5" t="s">
        <v>221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</row>
    <row r="57" spans="1:45" ht="24" customHeight="1">
      <c r="A57" s="5" t="s">
        <v>222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</row>
    <row r="58" spans="1:45" ht="24" customHeight="1">
      <c r="A58" s="51" t="s">
        <v>223</v>
      </c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1"/>
      <c r="AK58" s="51"/>
      <c r="AL58" s="51"/>
      <c r="AM58" s="51"/>
      <c r="AN58" s="51"/>
      <c r="AO58" s="51"/>
      <c r="AP58" s="51"/>
      <c r="AQ58" s="51"/>
      <c r="AR58" s="51"/>
      <c r="AS58" s="51"/>
    </row>
    <row r="59" spans="1:45" ht="24" customHeight="1">
      <c r="A59" s="5" t="s">
        <v>224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</row>
    <row r="60" spans="1:45" ht="24" customHeight="1">
      <c r="A60" s="5" t="s">
        <v>225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</row>
    <row r="61" spans="1:45" ht="24" customHeight="1">
      <c r="A61" s="51" t="s">
        <v>226</v>
      </c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51"/>
      <c r="AL61" s="51"/>
      <c r="AM61" s="51"/>
      <c r="AN61" s="51"/>
      <c r="AO61" s="51"/>
      <c r="AP61" s="51"/>
      <c r="AQ61" s="51"/>
      <c r="AR61" s="51"/>
      <c r="AS61" s="51"/>
    </row>
    <row r="62" spans="1:45" ht="24" customHeight="1">
      <c r="A62" s="5" t="s">
        <v>227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</row>
    <row r="63" spans="1:45" ht="24" customHeight="1">
      <c r="A63" s="5" t="s">
        <v>228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</row>
    <row r="64" spans="1:45" ht="24" customHeight="1">
      <c r="A64" s="43" t="s">
        <v>229</v>
      </c>
      <c r="B64" s="44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</row>
    <row r="65" spans="1:45" ht="24" customHeight="1">
      <c r="A65" s="52" t="s">
        <v>230</v>
      </c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51"/>
      <c r="AJ65" s="51"/>
      <c r="AK65" s="51"/>
      <c r="AL65" s="51"/>
      <c r="AM65" s="51"/>
      <c r="AN65" s="51"/>
      <c r="AO65" s="51"/>
      <c r="AP65" s="51"/>
      <c r="AQ65" s="51"/>
      <c r="AR65" s="51"/>
      <c r="AS65" s="51"/>
    </row>
    <row r="66" spans="1:45" ht="24" customHeight="1">
      <c r="A66" s="5" t="s">
        <v>231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</row>
    <row r="67" spans="1:45" ht="24" customHeight="1">
      <c r="A67" s="5" t="s">
        <v>232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</row>
    <row r="68" spans="1:45" ht="24" customHeight="1">
      <c r="A68" s="43" t="s">
        <v>233</v>
      </c>
      <c r="B68" s="44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</row>
    <row r="69" spans="1:45" ht="24" customHeight="1">
      <c r="A69" s="52" t="s">
        <v>234</v>
      </c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51"/>
      <c r="AJ69" s="51"/>
      <c r="AK69" s="51"/>
      <c r="AL69" s="51"/>
      <c r="AM69" s="51"/>
      <c r="AN69" s="51"/>
      <c r="AO69" s="51"/>
      <c r="AP69" s="51"/>
      <c r="AQ69" s="51"/>
      <c r="AR69" s="51"/>
      <c r="AS69" s="51"/>
    </row>
    <row r="70" spans="1:45" ht="24" customHeight="1">
      <c r="A70" s="5" t="s">
        <v>235</v>
      </c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</row>
    <row r="71" spans="1:45" ht="24" customHeight="1">
      <c r="A71" s="5" t="s">
        <v>236</v>
      </c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</row>
    <row r="72" spans="1:45" ht="24" customHeight="1">
      <c r="A72" s="43" t="s">
        <v>237</v>
      </c>
      <c r="B72" s="44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</row>
    <row r="73" spans="1:45" ht="24" customHeight="1">
      <c r="A73" s="52" t="s">
        <v>238</v>
      </c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51"/>
      <c r="AJ73" s="51"/>
      <c r="AK73" s="51"/>
      <c r="AL73" s="51"/>
      <c r="AM73" s="51"/>
      <c r="AN73" s="51"/>
      <c r="AO73" s="51"/>
      <c r="AP73" s="51"/>
      <c r="AQ73" s="51"/>
      <c r="AR73" s="51"/>
      <c r="AS73" s="51"/>
    </row>
    <row r="74" spans="1:45" ht="24" customHeight="1">
      <c r="A74" s="5" t="s">
        <v>239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</row>
    <row r="75" spans="1:45" ht="24" customHeight="1">
      <c r="A75" s="5" t="s">
        <v>240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</row>
    <row r="76" spans="1:45" ht="24" customHeight="1">
      <c r="A76" s="43" t="s">
        <v>241</v>
      </c>
      <c r="B76" s="44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</row>
    <row r="77" spans="1:45" ht="24" customHeight="1">
      <c r="A77" s="47" t="s">
        <v>142</v>
      </c>
      <c r="B77" s="44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</row>
    <row r="78" spans="1:45" ht="12" customHeight="1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</row>
    <row r="79" spans="1:45" ht="44.1" customHeight="1">
      <c r="A79" s="39" t="str">
        <f>IF(Ввод!$B$2="","Должность",Ввод!$B$2)&amp;"    ____________________    "&amp;IF(Ввод!$B$3="","И.О. Фамилия",Ввод!$B$3)</f>
        <v>Должность    ____________________    И.О. Фамилия</v>
      </c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9"/>
      <c r="AL79" s="39"/>
      <c r="AM79" s="39"/>
      <c r="AN79" s="39"/>
      <c r="AO79" s="39"/>
      <c r="AP79" s="39"/>
      <c r="AQ79" s="39"/>
      <c r="AR79" s="39"/>
      <c r="AS79" s="39"/>
    </row>
    <row r="80" spans="1:45" ht="20.100000000000001" customHeight="1">
      <c r="A80" s="3" t="s">
        <v>8</v>
      </c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</row>
    <row r="81" spans="1:4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</row>
    <row r="82" spans="1:4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</row>
    <row r="83" spans="1:4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</row>
    <row r="84" spans="1:4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</row>
    <row r="85" spans="1:4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</row>
    <row r="86" spans="1:4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</row>
    <row r="87" spans="1:4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</row>
    <row r="88" spans="1:4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</row>
    <row r="89" spans="1:4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</row>
    <row r="90" spans="1:4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</row>
    <row r="91" spans="1:4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</row>
    <row r="92" spans="1:4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</row>
    <row r="93" spans="1:4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</row>
    <row r="94" spans="1:4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</row>
    <row r="95" spans="1:4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</row>
    <row r="96" spans="1:4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</row>
    <row r="97" spans="1:4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</row>
    <row r="98" spans="1:4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</row>
    <row r="99" spans="1:4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</row>
    <row r="100" spans="1:4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</row>
    <row r="101" spans="1:4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</row>
    <row r="102" spans="1:4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</row>
    <row r="103" spans="1:4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</row>
    <row r="104" spans="1:4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</row>
    <row r="105" spans="1:4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</row>
    <row r="106" spans="1:4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</row>
    <row r="107" spans="1:4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</row>
    <row r="108" spans="1:4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</row>
    <row r="109" spans="1:4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</row>
    <row r="110" spans="1:4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</row>
    <row r="111" spans="1:4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</row>
    <row r="112" spans="1:4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</row>
    <row r="113" spans="1:4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</row>
    <row r="114" spans="1:4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</row>
    <row r="115" spans="1:4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</row>
    <row r="116" spans="1:4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</row>
    <row r="117" spans="1:4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</row>
    <row r="118" spans="1:4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</row>
    <row r="119" spans="1:4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</row>
    <row r="120" spans="1:4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</row>
    <row r="121" spans="1:4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</row>
    <row r="122" spans="1:4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</row>
    <row r="123" spans="1:4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</row>
    <row r="124" spans="1:4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</row>
    <row r="125" spans="1:4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</row>
    <row r="126" spans="1:4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</row>
    <row r="127" spans="1:4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</row>
    <row r="128" spans="1:4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</row>
    <row r="129" spans="1:4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</row>
    <row r="130" spans="1:4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</row>
    <row r="131" spans="1:4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</row>
    <row r="132" spans="1:4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</row>
    <row r="133" spans="1:4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</row>
    <row r="134" spans="1:4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</row>
    <row r="135" spans="1:4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</row>
    <row r="136" spans="1:4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</row>
    <row r="137" spans="1:4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</row>
    <row r="138" spans="1:4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</row>
    <row r="139" spans="1:4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</row>
    <row r="140" spans="1:4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</row>
    <row r="141" spans="1:4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</row>
    <row r="142" spans="1:4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</row>
    <row r="143" spans="1:4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</row>
    <row r="144" spans="1:4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</row>
    <row r="145" spans="1: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</row>
    <row r="146" spans="1:4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</row>
    <row r="147" spans="1:4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</row>
    <row r="148" spans="1:4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</row>
    <row r="149" spans="1:4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</row>
    <row r="150" spans="1:4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</row>
    <row r="151" spans="1:4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</row>
    <row r="152" spans="1:4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</row>
    <row r="153" spans="1:4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</row>
    <row r="154" spans="1:4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</row>
    <row r="155" spans="1:4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</row>
    <row r="156" spans="1:4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</row>
    <row r="157" spans="1:4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</row>
    <row r="158" spans="1:4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</row>
    <row r="159" spans="1:4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</row>
    <row r="160" spans="1:4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</row>
    <row r="161" spans="1:4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</row>
    <row r="162" spans="1:4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</row>
    <row r="163" spans="1:4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</row>
    <row r="164" spans="1:4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</row>
    <row r="165" spans="1:4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</row>
    <row r="166" spans="1:4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</row>
    <row r="167" spans="1:4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</row>
    <row r="168" spans="1:4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</row>
    <row r="169" spans="1:4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</row>
    <row r="170" spans="1:4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</row>
    <row r="171" spans="1:4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</row>
    <row r="172" spans="1:4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</row>
    <row r="173" spans="1:4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</row>
    <row r="174" spans="1:4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</row>
    <row r="175" spans="1:4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</row>
    <row r="176" spans="1:4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</row>
    <row r="177" spans="1:4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</row>
    <row r="178" spans="1:4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</row>
    <row r="179" spans="1:4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</row>
    <row r="180" spans="1:4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</row>
    <row r="181" spans="1:4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</row>
    <row r="182" spans="1:4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</row>
    <row r="183" spans="1:4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</row>
    <row r="184" spans="1:4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</row>
    <row r="185" spans="1:4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</row>
    <row r="186" spans="1:4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</row>
    <row r="187" spans="1:4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</row>
    <row r="188" spans="1:4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</row>
    <row r="189" spans="1:4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</row>
    <row r="190" spans="1:4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</row>
    <row r="191" spans="1:4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</row>
    <row r="192" spans="1:4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</row>
    <row r="193" spans="1:4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</row>
    <row r="194" spans="1:4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</row>
    <row r="195" spans="1:4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</row>
    <row r="196" spans="1:4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</row>
    <row r="197" spans="1:4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</row>
    <row r="198" spans="1:4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</row>
    <row r="199" spans="1:4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</row>
    <row r="200" spans="1:4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</row>
  </sheetData>
  <mergeCells count="87">
    <mergeCell ref="A25:AS25"/>
    <mergeCell ref="A55:AS55"/>
    <mergeCell ref="A29:AS29"/>
    <mergeCell ref="A13:AS13"/>
    <mergeCell ref="A44:AS44"/>
    <mergeCell ref="A40:AS40"/>
    <mergeCell ref="A41:AS41"/>
    <mergeCell ref="A1:AS1"/>
    <mergeCell ref="A2:AS2"/>
    <mergeCell ref="A3:AS3"/>
    <mergeCell ref="A4:AS4"/>
    <mergeCell ref="A5:AS5"/>
    <mergeCell ref="A6:AS6"/>
    <mergeCell ref="O8:W8"/>
    <mergeCell ref="S9:W9"/>
    <mergeCell ref="A7:A11"/>
    <mergeCell ref="T10:W10"/>
    <mergeCell ref="D8:D11"/>
    <mergeCell ref="E7:E11"/>
    <mergeCell ref="I10:I11"/>
    <mergeCell ref="J10:J11"/>
    <mergeCell ref="H10:H11"/>
    <mergeCell ref="AD9:AD11"/>
    <mergeCell ref="AJ9:AO9"/>
    <mergeCell ref="X7:X11"/>
    <mergeCell ref="Y7:Y11"/>
    <mergeCell ref="Q10:Q11"/>
    <mergeCell ref="P10:P11"/>
    <mergeCell ref="A76:B76"/>
    <mergeCell ref="A77:B77"/>
    <mergeCell ref="A72:B72"/>
    <mergeCell ref="A28:B28"/>
    <mergeCell ref="A47:B47"/>
    <mergeCell ref="A65:AS65"/>
    <mergeCell ref="A69:AS69"/>
    <mergeCell ref="A58:AS58"/>
    <mergeCell ref="A73:AS73"/>
    <mergeCell ref="A64:B64"/>
    <mergeCell ref="A39:B39"/>
    <mergeCell ref="A33:AS33"/>
    <mergeCell ref="A48:AS48"/>
    <mergeCell ref="A30:AS30"/>
    <mergeCell ref="A61:AS61"/>
    <mergeCell ref="A49:AS49"/>
    <mergeCell ref="A68:B68"/>
    <mergeCell ref="J9:N9"/>
    <mergeCell ref="O10:O11"/>
    <mergeCell ref="O9:R9"/>
    <mergeCell ref="A20:B20"/>
    <mergeCell ref="C7:C11"/>
    <mergeCell ref="G10:G11"/>
    <mergeCell ref="A22:AS22"/>
    <mergeCell ref="B17:AS17"/>
    <mergeCell ref="A36:AS36"/>
    <mergeCell ref="A21:AS21"/>
    <mergeCell ref="B14:AS14"/>
    <mergeCell ref="A52:AS52"/>
    <mergeCell ref="AE9:AE11"/>
    <mergeCell ref="K10:N10"/>
    <mergeCell ref="S10:S11"/>
    <mergeCell ref="B7:B11"/>
    <mergeCell ref="F9:I9"/>
    <mergeCell ref="F10:F11"/>
    <mergeCell ref="F8:N8"/>
    <mergeCell ref="F7:W7"/>
    <mergeCell ref="R10:R11"/>
    <mergeCell ref="AQ9:AQ11"/>
    <mergeCell ref="AJ10:AJ11"/>
    <mergeCell ref="AP9:AP11"/>
    <mergeCell ref="AF8:AF11"/>
    <mergeCell ref="AH8:AH11"/>
    <mergeCell ref="A78:AS78"/>
    <mergeCell ref="A79:AS79"/>
    <mergeCell ref="Z7:Z11"/>
    <mergeCell ref="AI8:AR8"/>
    <mergeCell ref="AK10:AM10"/>
    <mergeCell ref="AC9:AC11"/>
    <mergeCell ref="AG8:AG11"/>
    <mergeCell ref="AB8:AB11"/>
    <mergeCell ref="AC8:AE8"/>
    <mergeCell ref="AA7:AS7"/>
    <mergeCell ref="AS8:AS11"/>
    <mergeCell ref="AI9:AI11"/>
    <mergeCell ref="AO10:AO11"/>
    <mergeCell ref="AR9:AR11"/>
    <mergeCell ref="AA8:AA11"/>
    <mergeCell ref="AN10:AN11"/>
  </mergeCells>
  <hyperlinks>
    <hyperlink ref="AU1" location="'Ввод'!A15" display="← К оглавлению" xr:uid="{00000000-0004-0000-0F00-000000000000}"/>
  </hyperlinks>
  <pageMargins left="0.25" right="0.25" top="0.3" bottom="0.3" header="0.1" footer="0.1"/>
  <pageSetup paperSize="8" fitToWidth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800020"/>
    <pageSetUpPr fitToPage="1"/>
  </sheetPr>
  <dimension ref="A1:H199"/>
  <sheetViews>
    <sheetView showGridLines="0" workbookViewId="0">
      <pane ySplit="9" topLeftCell="A10" activePane="bottomLeft" state="frozen"/>
      <selection pane="bottomLeft" activeCell="C9" sqref="C9"/>
    </sheetView>
  </sheetViews>
  <sheetFormatPr defaultRowHeight="14.25"/>
  <cols>
    <col min="1" max="1" width="6" customWidth="1"/>
    <col min="2" max="2" width="63.75" customWidth="1"/>
    <col min="3" max="3" width="18.125" customWidth="1"/>
    <col min="4" max="6" width="12.5" customWidth="1"/>
    <col min="8" max="8" width="23" customWidth="1"/>
  </cols>
  <sheetData>
    <row r="1" spans="1:8" ht="20.100000000000001" customHeight="1">
      <c r="A1" s="42" t="s">
        <v>352</v>
      </c>
      <c r="B1" s="42"/>
      <c r="C1" s="42"/>
      <c r="D1" s="42"/>
      <c r="E1" s="42"/>
      <c r="F1" s="42"/>
      <c r="H1" s="14" t="s">
        <v>32</v>
      </c>
    </row>
    <row r="2" spans="1:8" ht="15.75">
      <c r="A2" s="40" t="s">
        <v>353</v>
      </c>
      <c r="B2" s="40"/>
      <c r="C2" s="40"/>
      <c r="D2" s="40"/>
      <c r="E2" s="40"/>
      <c r="F2" s="40"/>
    </row>
    <row r="3" spans="1:8" ht="33.950000000000003" customHeight="1">
      <c r="A3" s="41" t="str">
        <f>IF(Ввод!$B$4="","",Ввод!$B$4)</f>
        <v/>
      </c>
      <c r="B3" s="41"/>
      <c r="C3" s="41"/>
      <c r="D3" s="41"/>
      <c r="E3" s="41"/>
      <c r="F3" s="41"/>
    </row>
    <row r="4" spans="1:8" ht="18" customHeight="1">
      <c r="A4" s="38" t="s">
        <v>39</v>
      </c>
      <c r="B4" s="38"/>
      <c r="C4" s="38"/>
      <c r="D4" s="38"/>
      <c r="E4" s="38"/>
      <c r="F4" s="38"/>
    </row>
    <row r="5" spans="1:8" ht="8.1" customHeight="1">
      <c r="A5" s="38"/>
      <c r="B5" s="38"/>
      <c r="C5" s="38"/>
      <c r="D5" s="38"/>
      <c r="E5" s="38"/>
      <c r="F5" s="38"/>
    </row>
    <row r="6" spans="1:8" ht="33.6" customHeight="1">
      <c r="A6" s="45" t="s">
        <v>55</v>
      </c>
      <c r="B6" s="45" t="s">
        <v>243</v>
      </c>
      <c r="C6" s="45" t="s">
        <v>354</v>
      </c>
      <c r="D6" s="46"/>
      <c r="E6" s="46"/>
      <c r="F6" s="46"/>
    </row>
    <row r="7" spans="1:8" ht="24" customHeight="1">
      <c r="A7" s="46"/>
      <c r="B7" s="46"/>
      <c r="C7" s="46" t="s">
        <v>403</v>
      </c>
      <c r="D7" s="45" t="s">
        <v>245</v>
      </c>
      <c r="E7" s="46"/>
      <c r="F7" s="46"/>
    </row>
    <row r="8" spans="1:8" ht="35.25" customHeight="1">
      <c r="A8" s="46"/>
      <c r="B8" s="46"/>
      <c r="C8" s="46"/>
      <c r="D8" s="6" t="s">
        <v>82</v>
      </c>
      <c r="E8" s="6" t="s">
        <v>91</v>
      </c>
      <c r="F8" s="6" t="s">
        <v>92</v>
      </c>
    </row>
    <row r="9" spans="1:8" ht="24" customHeight="1">
      <c r="A9" s="6" t="s">
        <v>93</v>
      </c>
      <c r="B9" s="6" t="s">
        <v>94</v>
      </c>
      <c r="C9" s="6" t="s">
        <v>95</v>
      </c>
      <c r="D9" s="6" t="s">
        <v>96</v>
      </c>
      <c r="E9" s="6" t="s">
        <v>97</v>
      </c>
      <c r="F9" s="6" t="s">
        <v>98</v>
      </c>
    </row>
    <row r="10" spans="1:8" ht="46.35" customHeight="1">
      <c r="A10" s="5" t="s">
        <v>125</v>
      </c>
      <c r="B10" s="5" t="s">
        <v>355</v>
      </c>
      <c r="C10" s="2"/>
      <c r="D10" s="2"/>
      <c r="E10" s="2"/>
      <c r="F10" s="2"/>
    </row>
    <row r="11" spans="1:8" ht="59.25" customHeight="1">
      <c r="A11" s="5" t="s">
        <v>247</v>
      </c>
      <c r="B11" s="5" t="s">
        <v>356</v>
      </c>
      <c r="C11" s="2"/>
      <c r="D11" s="2"/>
      <c r="E11" s="2"/>
      <c r="F11" s="2"/>
    </row>
    <row r="12" spans="1:8" ht="33.6" customHeight="1">
      <c r="A12" s="5" t="s">
        <v>249</v>
      </c>
      <c r="B12" s="5" t="s">
        <v>357</v>
      </c>
      <c r="C12" s="2"/>
      <c r="D12" s="2"/>
      <c r="E12" s="2"/>
      <c r="F12" s="2"/>
    </row>
    <row r="13" spans="1:8" ht="33.6" customHeight="1">
      <c r="A13" s="5" t="s">
        <v>251</v>
      </c>
      <c r="B13" s="5" t="s">
        <v>358</v>
      </c>
      <c r="C13" s="2"/>
      <c r="D13" s="2"/>
      <c r="E13" s="2"/>
      <c r="F13" s="2"/>
    </row>
    <row r="14" spans="1:8" ht="33.6" customHeight="1">
      <c r="A14" s="5" t="s">
        <v>253</v>
      </c>
      <c r="B14" s="5" t="s">
        <v>359</v>
      </c>
      <c r="C14" s="2"/>
      <c r="D14" s="2"/>
      <c r="E14" s="2"/>
      <c r="F14" s="2"/>
    </row>
    <row r="15" spans="1:8" ht="24" customHeight="1">
      <c r="A15" s="5" t="s">
        <v>255</v>
      </c>
      <c r="B15" s="5" t="s">
        <v>360</v>
      </c>
      <c r="C15" s="2"/>
      <c r="D15" s="2"/>
      <c r="E15" s="2"/>
      <c r="F15" s="2"/>
    </row>
    <row r="16" spans="1:8" ht="46.35" customHeight="1">
      <c r="A16" s="5" t="s">
        <v>257</v>
      </c>
      <c r="B16" s="5" t="s">
        <v>361</v>
      </c>
      <c r="C16" s="2"/>
      <c r="D16" s="2"/>
      <c r="E16" s="2"/>
      <c r="F16" s="2"/>
    </row>
    <row r="17" spans="1:6" ht="33.6" customHeight="1">
      <c r="A17" s="5" t="s">
        <v>259</v>
      </c>
      <c r="B17" s="5" t="s">
        <v>256</v>
      </c>
      <c r="C17" s="2"/>
      <c r="D17" s="2"/>
      <c r="E17" s="2"/>
      <c r="F17" s="2"/>
    </row>
    <row r="18" spans="1:6" ht="12" customHeight="1">
      <c r="A18" s="38"/>
      <c r="B18" s="38"/>
      <c r="C18" s="38"/>
      <c r="D18" s="38"/>
      <c r="E18" s="38"/>
      <c r="F18" s="38"/>
    </row>
    <row r="19" spans="1:6" ht="44.1" customHeight="1">
      <c r="A19" s="39" t="str">
        <f>IF(Ввод!$B$2="","Должность",Ввод!$B$2)&amp;"    ____________________    "&amp;IF(Ввод!$B$3="","И.О. Фамилия",Ввод!$B$3)</f>
        <v>Должность    ____________________    И.О. Фамилия</v>
      </c>
      <c r="B19" s="39"/>
      <c r="C19" s="39"/>
      <c r="D19" s="39"/>
      <c r="E19" s="39"/>
      <c r="F19" s="39"/>
    </row>
    <row r="20" spans="1:6" ht="20.100000000000001" customHeight="1">
      <c r="A20" s="3" t="s">
        <v>8</v>
      </c>
      <c r="B20" s="1"/>
      <c r="C20" s="1"/>
      <c r="D20" s="1"/>
      <c r="E20" s="1"/>
      <c r="F20" s="1"/>
    </row>
    <row r="21" spans="1:6">
      <c r="A21" s="1"/>
      <c r="B21" s="1"/>
      <c r="C21" s="1"/>
      <c r="D21" s="1"/>
      <c r="E21" s="1"/>
      <c r="F21" s="1"/>
    </row>
    <row r="22" spans="1:6">
      <c r="A22" s="1"/>
      <c r="B22" s="1"/>
      <c r="C22" s="1"/>
      <c r="D22" s="1"/>
      <c r="E22" s="1"/>
      <c r="F22" s="1"/>
    </row>
    <row r="23" spans="1:6">
      <c r="A23" s="1"/>
      <c r="B23" s="1"/>
      <c r="C23" s="1"/>
      <c r="D23" s="1"/>
      <c r="E23" s="1"/>
      <c r="F23" s="1"/>
    </row>
    <row r="24" spans="1:6">
      <c r="A24" s="1"/>
      <c r="B24" s="1"/>
      <c r="C24" s="1"/>
      <c r="D24" s="1"/>
      <c r="E24" s="1"/>
      <c r="F24" s="1"/>
    </row>
    <row r="25" spans="1:6">
      <c r="A25" s="1"/>
      <c r="B25" s="1"/>
      <c r="C25" s="1"/>
      <c r="D25" s="1"/>
      <c r="E25" s="1"/>
      <c r="F25" s="1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A28" s="1"/>
      <c r="B28" s="1"/>
      <c r="C28" s="1"/>
      <c r="D28" s="1"/>
      <c r="E28" s="1"/>
      <c r="F28" s="1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/>
      <c r="C36" s="1"/>
      <c r="D36" s="1"/>
      <c r="E36" s="1"/>
      <c r="F36" s="1"/>
    </row>
    <row r="37" spans="1:6">
      <c r="A37" s="1"/>
      <c r="B37" s="1"/>
      <c r="C37" s="1"/>
      <c r="D37" s="1"/>
      <c r="E37" s="1"/>
      <c r="F37" s="1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/>
      <c r="C39" s="1"/>
      <c r="D39" s="1"/>
      <c r="E39" s="1"/>
      <c r="F39" s="1"/>
    </row>
    <row r="40" spans="1:6">
      <c r="A40" s="1"/>
      <c r="B40" s="1"/>
      <c r="C40" s="1"/>
      <c r="D40" s="1"/>
      <c r="E40" s="1"/>
      <c r="F40" s="1"/>
    </row>
    <row r="41" spans="1:6">
      <c r="A41" s="1"/>
      <c r="B41" s="1"/>
      <c r="C41" s="1"/>
      <c r="D41" s="1"/>
      <c r="E41" s="1"/>
      <c r="F41" s="1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/>
      <c r="C62" s="1"/>
      <c r="D62" s="1"/>
      <c r="E62" s="1"/>
      <c r="F62" s="1"/>
    </row>
    <row r="63" spans="1:6">
      <c r="A63" s="1"/>
      <c r="B63" s="1"/>
      <c r="C63" s="1"/>
      <c r="D63" s="1"/>
      <c r="E63" s="1"/>
      <c r="F63" s="1"/>
    </row>
    <row r="64" spans="1:6">
      <c r="A64" s="1"/>
      <c r="B64" s="1"/>
      <c r="C64" s="1"/>
      <c r="D64" s="1"/>
      <c r="E64" s="1"/>
      <c r="F64" s="1"/>
    </row>
    <row r="65" spans="1:6">
      <c r="A65" s="1"/>
      <c r="B65" s="1"/>
      <c r="C65" s="1"/>
      <c r="D65" s="1"/>
      <c r="E65" s="1"/>
      <c r="F65" s="1"/>
    </row>
    <row r="66" spans="1:6">
      <c r="A66" s="1"/>
      <c r="B66" s="1"/>
      <c r="C66" s="1"/>
      <c r="D66" s="1"/>
      <c r="E66" s="1"/>
      <c r="F66" s="1"/>
    </row>
    <row r="67" spans="1:6">
      <c r="A67" s="1"/>
      <c r="B67" s="1"/>
      <c r="C67" s="1"/>
      <c r="D67" s="1"/>
      <c r="E67" s="1"/>
      <c r="F67" s="1"/>
    </row>
    <row r="68" spans="1:6">
      <c r="A68" s="1"/>
      <c r="B68" s="1"/>
      <c r="C68" s="1"/>
      <c r="D68" s="1"/>
      <c r="E68" s="1"/>
      <c r="F68" s="1"/>
    </row>
    <row r="69" spans="1:6">
      <c r="A69" s="1"/>
      <c r="B69" s="1"/>
      <c r="C69" s="1"/>
      <c r="D69" s="1"/>
      <c r="E69" s="1"/>
      <c r="F69" s="1"/>
    </row>
    <row r="70" spans="1:6">
      <c r="A70" s="1"/>
      <c r="B70" s="1"/>
      <c r="C70" s="1"/>
      <c r="D70" s="1"/>
      <c r="E70" s="1"/>
      <c r="F70" s="1"/>
    </row>
    <row r="71" spans="1:6">
      <c r="A71" s="1"/>
      <c r="B71" s="1"/>
      <c r="C71" s="1"/>
      <c r="D71" s="1"/>
      <c r="E71" s="1"/>
      <c r="F71" s="1"/>
    </row>
    <row r="72" spans="1:6">
      <c r="A72" s="1"/>
      <c r="B72" s="1"/>
      <c r="C72" s="1"/>
      <c r="D72" s="1"/>
      <c r="E72" s="1"/>
      <c r="F72" s="1"/>
    </row>
    <row r="73" spans="1:6">
      <c r="A73" s="1"/>
      <c r="B73" s="1"/>
      <c r="C73" s="1"/>
      <c r="D73" s="1"/>
      <c r="E73" s="1"/>
      <c r="F73" s="1"/>
    </row>
    <row r="74" spans="1:6">
      <c r="A74" s="1"/>
      <c r="B74" s="1"/>
      <c r="C74" s="1"/>
      <c r="D74" s="1"/>
      <c r="E74" s="1"/>
      <c r="F74" s="1"/>
    </row>
    <row r="75" spans="1:6">
      <c r="A75" s="1"/>
      <c r="B75" s="1"/>
      <c r="C75" s="1"/>
      <c r="D75" s="1"/>
      <c r="E75" s="1"/>
      <c r="F75" s="1"/>
    </row>
    <row r="76" spans="1:6">
      <c r="A76" s="1"/>
      <c r="B76" s="1"/>
      <c r="C76" s="1"/>
      <c r="D76" s="1"/>
      <c r="E76" s="1"/>
      <c r="F76" s="1"/>
    </row>
    <row r="77" spans="1:6">
      <c r="A77" s="1"/>
      <c r="B77" s="1"/>
      <c r="C77" s="1"/>
      <c r="D77" s="1"/>
      <c r="E77" s="1"/>
      <c r="F77" s="1"/>
    </row>
    <row r="78" spans="1:6">
      <c r="A78" s="1"/>
      <c r="B78" s="1"/>
      <c r="C78" s="1"/>
      <c r="D78" s="1"/>
      <c r="E78" s="1"/>
      <c r="F78" s="1"/>
    </row>
    <row r="79" spans="1:6">
      <c r="A79" s="1"/>
      <c r="B79" s="1"/>
      <c r="C79" s="1"/>
      <c r="D79" s="1"/>
      <c r="E79" s="1"/>
      <c r="F79" s="1"/>
    </row>
    <row r="80" spans="1:6">
      <c r="A80" s="1"/>
      <c r="B80" s="1"/>
      <c r="C80" s="1"/>
      <c r="D80" s="1"/>
      <c r="E80" s="1"/>
      <c r="F80" s="1"/>
    </row>
    <row r="81" spans="1:6">
      <c r="A81" s="1"/>
      <c r="B81" s="1"/>
      <c r="C81" s="1"/>
      <c r="D81" s="1"/>
      <c r="E81" s="1"/>
      <c r="F81" s="1"/>
    </row>
    <row r="82" spans="1:6">
      <c r="A82" s="1"/>
      <c r="B82" s="1"/>
      <c r="C82" s="1"/>
      <c r="D82" s="1"/>
      <c r="E82" s="1"/>
      <c r="F82" s="1"/>
    </row>
    <row r="83" spans="1:6">
      <c r="A83" s="1"/>
      <c r="B83" s="1"/>
      <c r="C83" s="1"/>
      <c r="D83" s="1"/>
      <c r="E83" s="1"/>
      <c r="F83" s="1"/>
    </row>
    <row r="84" spans="1:6">
      <c r="A84" s="1"/>
      <c r="B84" s="1"/>
      <c r="C84" s="1"/>
      <c r="D84" s="1"/>
      <c r="E84" s="1"/>
      <c r="F84" s="1"/>
    </row>
    <row r="85" spans="1:6">
      <c r="A85" s="1"/>
      <c r="B85" s="1"/>
      <c r="C85" s="1"/>
      <c r="D85" s="1"/>
      <c r="E85" s="1"/>
      <c r="F85" s="1"/>
    </row>
    <row r="86" spans="1:6">
      <c r="A86" s="1"/>
      <c r="B86" s="1"/>
      <c r="C86" s="1"/>
      <c r="D86" s="1"/>
      <c r="E86" s="1"/>
      <c r="F86" s="1"/>
    </row>
    <row r="87" spans="1:6">
      <c r="A87" s="1"/>
      <c r="B87" s="1"/>
      <c r="C87" s="1"/>
      <c r="D87" s="1"/>
      <c r="E87" s="1"/>
      <c r="F87" s="1"/>
    </row>
    <row r="88" spans="1:6">
      <c r="A88" s="1"/>
      <c r="B88" s="1"/>
      <c r="C88" s="1"/>
      <c r="D88" s="1"/>
      <c r="E88" s="1"/>
      <c r="F88" s="1"/>
    </row>
    <row r="89" spans="1:6">
      <c r="A89" s="1"/>
      <c r="B89" s="1"/>
      <c r="C89" s="1"/>
      <c r="D89" s="1"/>
      <c r="E89" s="1"/>
      <c r="F89" s="1"/>
    </row>
    <row r="90" spans="1:6">
      <c r="A90" s="1"/>
      <c r="B90" s="1"/>
      <c r="C90" s="1"/>
      <c r="D90" s="1"/>
      <c r="E90" s="1"/>
      <c r="F90" s="1"/>
    </row>
    <row r="91" spans="1:6">
      <c r="A91" s="1"/>
      <c r="B91" s="1"/>
      <c r="C91" s="1"/>
      <c r="D91" s="1"/>
      <c r="E91" s="1"/>
      <c r="F91" s="1"/>
    </row>
    <row r="92" spans="1:6">
      <c r="A92" s="1"/>
      <c r="B92" s="1"/>
      <c r="C92" s="1"/>
      <c r="D92" s="1"/>
      <c r="E92" s="1"/>
      <c r="F92" s="1"/>
    </row>
    <row r="93" spans="1:6">
      <c r="A93" s="1"/>
      <c r="B93" s="1"/>
      <c r="C93" s="1"/>
      <c r="D93" s="1"/>
      <c r="E93" s="1"/>
      <c r="F93" s="1"/>
    </row>
    <row r="94" spans="1:6">
      <c r="A94" s="1"/>
      <c r="B94" s="1"/>
      <c r="C94" s="1"/>
      <c r="D94" s="1"/>
      <c r="E94" s="1"/>
      <c r="F94" s="1"/>
    </row>
    <row r="95" spans="1:6">
      <c r="A95" s="1"/>
      <c r="B95" s="1"/>
      <c r="C95" s="1"/>
      <c r="D95" s="1"/>
      <c r="E95" s="1"/>
      <c r="F95" s="1"/>
    </row>
    <row r="96" spans="1:6">
      <c r="A96" s="1"/>
      <c r="B96" s="1"/>
      <c r="C96" s="1"/>
      <c r="D96" s="1"/>
      <c r="E96" s="1"/>
      <c r="F96" s="1"/>
    </row>
    <row r="97" spans="1:6">
      <c r="A97" s="1"/>
      <c r="B97" s="1"/>
      <c r="C97" s="1"/>
      <c r="D97" s="1"/>
      <c r="E97" s="1"/>
      <c r="F97" s="1"/>
    </row>
    <row r="98" spans="1:6">
      <c r="A98" s="1"/>
      <c r="B98" s="1"/>
      <c r="C98" s="1"/>
      <c r="D98" s="1"/>
      <c r="E98" s="1"/>
      <c r="F98" s="1"/>
    </row>
    <row r="99" spans="1:6">
      <c r="A99" s="1"/>
      <c r="B99" s="1"/>
      <c r="C99" s="1"/>
      <c r="D99" s="1"/>
      <c r="E99" s="1"/>
      <c r="F99" s="1"/>
    </row>
    <row r="100" spans="1:6">
      <c r="A100" s="1"/>
      <c r="B100" s="1"/>
      <c r="C100" s="1"/>
      <c r="D100" s="1"/>
      <c r="E100" s="1"/>
      <c r="F100" s="1"/>
    </row>
    <row r="101" spans="1:6">
      <c r="A101" s="1"/>
      <c r="B101" s="1"/>
      <c r="C101" s="1"/>
      <c r="D101" s="1"/>
      <c r="E101" s="1"/>
      <c r="F101" s="1"/>
    </row>
    <row r="102" spans="1:6">
      <c r="A102" s="1"/>
      <c r="B102" s="1"/>
      <c r="C102" s="1"/>
      <c r="D102" s="1"/>
      <c r="E102" s="1"/>
      <c r="F102" s="1"/>
    </row>
    <row r="103" spans="1:6">
      <c r="A103" s="1"/>
      <c r="B103" s="1"/>
      <c r="C103" s="1"/>
      <c r="D103" s="1"/>
      <c r="E103" s="1"/>
      <c r="F103" s="1"/>
    </row>
    <row r="104" spans="1:6">
      <c r="A104" s="1"/>
      <c r="B104" s="1"/>
      <c r="C104" s="1"/>
      <c r="D104" s="1"/>
      <c r="E104" s="1"/>
      <c r="F104" s="1"/>
    </row>
    <row r="105" spans="1:6">
      <c r="A105" s="1"/>
      <c r="B105" s="1"/>
      <c r="C105" s="1"/>
      <c r="D105" s="1"/>
      <c r="E105" s="1"/>
      <c r="F105" s="1"/>
    </row>
    <row r="106" spans="1:6">
      <c r="A106" s="1"/>
      <c r="B106" s="1"/>
      <c r="C106" s="1"/>
      <c r="D106" s="1"/>
      <c r="E106" s="1"/>
      <c r="F106" s="1"/>
    </row>
    <row r="107" spans="1:6">
      <c r="A107" s="1"/>
      <c r="B107" s="1"/>
      <c r="C107" s="1"/>
      <c r="D107" s="1"/>
      <c r="E107" s="1"/>
      <c r="F107" s="1"/>
    </row>
    <row r="108" spans="1:6">
      <c r="A108" s="1"/>
      <c r="B108" s="1"/>
      <c r="C108" s="1"/>
      <c r="D108" s="1"/>
      <c r="E108" s="1"/>
      <c r="F108" s="1"/>
    </row>
    <row r="109" spans="1:6">
      <c r="A109" s="1"/>
      <c r="B109" s="1"/>
      <c r="C109" s="1"/>
      <c r="D109" s="1"/>
      <c r="E109" s="1"/>
      <c r="F109" s="1"/>
    </row>
    <row r="110" spans="1:6">
      <c r="A110" s="1"/>
      <c r="B110" s="1"/>
      <c r="C110" s="1"/>
      <c r="D110" s="1"/>
      <c r="E110" s="1"/>
      <c r="F110" s="1"/>
    </row>
    <row r="111" spans="1:6">
      <c r="A111" s="1"/>
      <c r="B111" s="1"/>
      <c r="C111" s="1"/>
      <c r="D111" s="1"/>
      <c r="E111" s="1"/>
      <c r="F111" s="1"/>
    </row>
    <row r="112" spans="1:6">
      <c r="A112" s="1"/>
      <c r="B112" s="1"/>
      <c r="C112" s="1"/>
      <c r="D112" s="1"/>
      <c r="E112" s="1"/>
      <c r="F112" s="1"/>
    </row>
    <row r="113" spans="1:6">
      <c r="A113" s="1"/>
      <c r="B113" s="1"/>
      <c r="C113" s="1"/>
      <c r="D113" s="1"/>
      <c r="E113" s="1"/>
      <c r="F113" s="1"/>
    </row>
    <row r="114" spans="1:6">
      <c r="A114" s="1"/>
      <c r="B114" s="1"/>
      <c r="C114" s="1"/>
      <c r="D114" s="1"/>
      <c r="E114" s="1"/>
      <c r="F114" s="1"/>
    </row>
    <row r="115" spans="1:6">
      <c r="A115" s="1"/>
      <c r="B115" s="1"/>
      <c r="C115" s="1"/>
      <c r="D115" s="1"/>
      <c r="E115" s="1"/>
      <c r="F115" s="1"/>
    </row>
    <row r="116" spans="1:6">
      <c r="A116" s="1"/>
      <c r="B116" s="1"/>
      <c r="C116" s="1"/>
      <c r="D116" s="1"/>
      <c r="E116" s="1"/>
      <c r="F116" s="1"/>
    </row>
    <row r="117" spans="1:6">
      <c r="A117" s="1"/>
      <c r="B117" s="1"/>
      <c r="C117" s="1"/>
      <c r="D117" s="1"/>
      <c r="E117" s="1"/>
      <c r="F117" s="1"/>
    </row>
    <row r="118" spans="1:6">
      <c r="A118" s="1"/>
      <c r="B118" s="1"/>
      <c r="C118" s="1"/>
      <c r="D118" s="1"/>
      <c r="E118" s="1"/>
      <c r="F118" s="1"/>
    </row>
    <row r="119" spans="1:6">
      <c r="A119" s="1"/>
      <c r="B119" s="1"/>
      <c r="C119" s="1"/>
      <c r="D119" s="1"/>
      <c r="E119" s="1"/>
      <c r="F119" s="1"/>
    </row>
    <row r="120" spans="1:6">
      <c r="A120" s="1"/>
      <c r="B120" s="1"/>
      <c r="C120" s="1"/>
      <c r="D120" s="1"/>
      <c r="E120" s="1"/>
      <c r="F120" s="1"/>
    </row>
    <row r="121" spans="1:6">
      <c r="A121" s="1"/>
      <c r="B121" s="1"/>
      <c r="C121" s="1"/>
      <c r="D121" s="1"/>
      <c r="E121" s="1"/>
      <c r="F121" s="1"/>
    </row>
    <row r="122" spans="1:6">
      <c r="A122" s="1"/>
      <c r="B122" s="1"/>
      <c r="C122" s="1"/>
      <c r="D122" s="1"/>
      <c r="E122" s="1"/>
      <c r="F122" s="1"/>
    </row>
    <row r="123" spans="1:6">
      <c r="A123" s="1"/>
      <c r="B123" s="1"/>
      <c r="C123" s="1"/>
      <c r="D123" s="1"/>
      <c r="E123" s="1"/>
      <c r="F123" s="1"/>
    </row>
    <row r="124" spans="1:6">
      <c r="A124" s="1"/>
      <c r="B124" s="1"/>
      <c r="C124" s="1"/>
      <c r="D124" s="1"/>
      <c r="E124" s="1"/>
      <c r="F124" s="1"/>
    </row>
    <row r="125" spans="1:6">
      <c r="A125" s="1"/>
      <c r="B125" s="1"/>
      <c r="C125" s="1"/>
      <c r="D125" s="1"/>
      <c r="E125" s="1"/>
      <c r="F125" s="1"/>
    </row>
    <row r="126" spans="1:6">
      <c r="A126" s="1"/>
      <c r="B126" s="1"/>
      <c r="C126" s="1"/>
      <c r="D126" s="1"/>
      <c r="E126" s="1"/>
      <c r="F126" s="1"/>
    </row>
    <row r="127" spans="1:6">
      <c r="A127" s="1"/>
      <c r="B127" s="1"/>
      <c r="C127" s="1"/>
      <c r="D127" s="1"/>
      <c r="E127" s="1"/>
      <c r="F127" s="1"/>
    </row>
    <row r="128" spans="1:6">
      <c r="A128" s="1"/>
      <c r="B128" s="1"/>
      <c r="C128" s="1"/>
      <c r="D128" s="1"/>
      <c r="E128" s="1"/>
      <c r="F128" s="1"/>
    </row>
    <row r="129" spans="1:6">
      <c r="A129" s="1"/>
      <c r="B129" s="1"/>
      <c r="C129" s="1"/>
      <c r="D129" s="1"/>
      <c r="E129" s="1"/>
      <c r="F129" s="1"/>
    </row>
    <row r="130" spans="1:6">
      <c r="A130" s="1"/>
      <c r="B130" s="1"/>
      <c r="C130" s="1"/>
      <c r="D130" s="1"/>
      <c r="E130" s="1"/>
      <c r="F130" s="1"/>
    </row>
    <row r="131" spans="1:6">
      <c r="A131" s="1"/>
      <c r="B131" s="1"/>
      <c r="C131" s="1"/>
      <c r="D131" s="1"/>
      <c r="E131" s="1"/>
      <c r="F131" s="1"/>
    </row>
    <row r="132" spans="1:6">
      <c r="A132" s="1"/>
      <c r="B132" s="1"/>
      <c r="C132" s="1"/>
      <c r="D132" s="1"/>
      <c r="E132" s="1"/>
      <c r="F132" s="1"/>
    </row>
    <row r="133" spans="1:6">
      <c r="A133" s="1"/>
      <c r="B133" s="1"/>
      <c r="C133" s="1"/>
      <c r="D133" s="1"/>
      <c r="E133" s="1"/>
      <c r="F133" s="1"/>
    </row>
    <row r="134" spans="1:6">
      <c r="A134" s="1"/>
      <c r="B134" s="1"/>
      <c r="C134" s="1"/>
      <c r="D134" s="1"/>
      <c r="E134" s="1"/>
      <c r="F134" s="1"/>
    </row>
    <row r="135" spans="1:6">
      <c r="A135" s="1"/>
      <c r="B135" s="1"/>
      <c r="C135" s="1"/>
      <c r="D135" s="1"/>
      <c r="E135" s="1"/>
      <c r="F135" s="1"/>
    </row>
    <row r="136" spans="1:6">
      <c r="A136" s="1"/>
      <c r="B136" s="1"/>
      <c r="C136" s="1"/>
      <c r="D136" s="1"/>
      <c r="E136" s="1"/>
      <c r="F136" s="1"/>
    </row>
    <row r="137" spans="1:6">
      <c r="A137" s="1"/>
      <c r="B137" s="1"/>
      <c r="C137" s="1"/>
      <c r="D137" s="1"/>
      <c r="E137" s="1"/>
      <c r="F137" s="1"/>
    </row>
    <row r="138" spans="1:6">
      <c r="A138" s="1"/>
      <c r="B138" s="1"/>
      <c r="C138" s="1"/>
      <c r="D138" s="1"/>
      <c r="E138" s="1"/>
      <c r="F138" s="1"/>
    </row>
    <row r="139" spans="1:6">
      <c r="A139" s="1"/>
      <c r="B139" s="1"/>
      <c r="C139" s="1"/>
      <c r="D139" s="1"/>
      <c r="E139" s="1"/>
      <c r="F139" s="1"/>
    </row>
    <row r="140" spans="1:6">
      <c r="A140" s="1"/>
      <c r="B140" s="1"/>
      <c r="C140" s="1"/>
      <c r="D140" s="1"/>
      <c r="E140" s="1"/>
      <c r="F140" s="1"/>
    </row>
    <row r="141" spans="1:6">
      <c r="A141" s="1"/>
      <c r="B141" s="1"/>
      <c r="C141" s="1"/>
      <c r="D141" s="1"/>
      <c r="E141" s="1"/>
      <c r="F141" s="1"/>
    </row>
    <row r="142" spans="1:6">
      <c r="A142" s="1"/>
      <c r="B142" s="1"/>
      <c r="C142" s="1"/>
      <c r="D142" s="1"/>
      <c r="E142" s="1"/>
      <c r="F142" s="1"/>
    </row>
    <row r="143" spans="1:6">
      <c r="A143" s="1"/>
      <c r="B143" s="1"/>
      <c r="C143" s="1"/>
      <c r="D143" s="1"/>
      <c r="E143" s="1"/>
      <c r="F143" s="1"/>
    </row>
    <row r="144" spans="1:6">
      <c r="A144" s="1"/>
      <c r="B144" s="1"/>
      <c r="C144" s="1"/>
      <c r="D144" s="1"/>
      <c r="E144" s="1"/>
      <c r="F144" s="1"/>
    </row>
    <row r="145" spans="1:6">
      <c r="A145" s="1"/>
      <c r="B145" s="1"/>
      <c r="C145" s="1"/>
      <c r="D145" s="1"/>
      <c r="E145" s="1"/>
      <c r="F145" s="1"/>
    </row>
    <row r="146" spans="1:6">
      <c r="A146" s="1"/>
      <c r="B146" s="1"/>
      <c r="C146" s="1"/>
      <c r="D146" s="1"/>
      <c r="E146" s="1"/>
      <c r="F146" s="1"/>
    </row>
    <row r="147" spans="1:6">
      <c r="A147" s="1"/>
      <c r="B147" s="1"/>
      <c r="C147" s="1"/>
      <c r="D147" s="1"/>
      <c r="E147" s="1"/>
      <c r="F147" s="1"/>
    </row>
    <row r="148" spans="1:6">
      <c r="A148" s="1"/>
      <c r="B148" s="1"/>
      <c r="C148" s="1"/>
      <c r="D148" s="1"/>
      <c r="E148" s="1"/>
      <c r="F148" s="1"/>
    </row>
    <row r="149" spans="1:6">
      <c r="A149" s="1"/>
      <c r="B149" s="1"/>
      <c r="C149" s="1"/>
      <c r="D149" s="1"/>
      <c r="E149" s="1"/>
      <c r="F149" s="1"/>
    </row>
    <row r="150" spans="1:6">
      <c r="A150" s="1"/>
      <c r="B150" s="1"/>
      <c r="C150" s="1"/>
      <c r="D150" s="1"/>
      <c r="E150" s="1"/>
      <c r="F150" s="1"/>
    </row>
    <row r="151" spans="1:6">
      <c r="A151" s="1"/>
      <c r="B151" s="1"/>
      <c r="C151" s="1"/>
      <c r="D151" s="1"/>
      <c r="E151" s="1"/>
      <c r="F151" s="1"/>
    </row>
    <row r="152" spans="1:6">
      <c r="A152" s="1"/>
      <c r="B152" s="1"/>
      <c r="C152" s="1"/>
      <c r="D152" s="1"/>
      <c r="E152" s="1"/>
      <c r="F152" s="1"/>
    </row>
    <row r="153" spans="1:6">
      <c r="A153" s="1"/>
      <c r="B153" s="1"/>
      <c r="C153" s="1"/>
      <c r="D153" s="1"/>
      <c r="E153" s="1"/>
      <c r="F153" s="1"/>
    </row>
    <row r="154" spans="1:6">
      <c r="A154" s="1"/>
      <c r="B154" s="1"/>
      <c r="C154" s="1"/>
      <c r="D154" s="1"/>
      <c r="E154" s="1"/>
      <c r="F154" s="1"/>
    </row>
    <row r="155" spans="1:6">
      <c r="A155" s="1"/>
      <c r="B155" s="1"/>
      <c r="C155" s="1"/>
      <c r="D155" s="1"/>
      <c r="E155" s="1"/>
      <c r="F155" s="1"/>
    </row>
    <row r="156" spans="1:6">
      <c r="A156" s="1"/>
      <c r="B156" s="1"/>
      <c r="C156" s="1"/>
      <c r="D156" s="1"/>
      <c r="E156" s="1"/>
      <c r="F156" s="1"/>
    </row>
    <row r="157" spans="1:6">
      <c r="A157" s="1"/>
      <c r="B157" s="1"/>
      <c r="C157" s="1"/>
      <c r="D157" s="1"/>
      <c r="E157" s="1"/>
      <c r="F157" s="1"/>
    </row>
    <row r="158" spans="1:6">
      <c r="A158" s="1"/>
      <c r="B158" s="1"/>
      <c r="C158" s="1"/>
      <c r="D158" s="1"/>
      <c r="E158" s="1"/>
      <c r="F158" s="1"/>
    </row>
    <row r="159" spans="1:6">
      <c r="A159" s="1"/>
      <c r="B159" s="1"/>
      <c r="C159" s="1"/>
      <c r="D159" s="1"/>
      <c r="E159" s="1"/>
      <c r="F159" s="1"/>
    </row>
    <row r="160" spans="1:6">
      <c r="A160" s="1"/>
      <c r="B160" s="1"/>
      <c r="C160" s="1"/>
      <c r="D160" s="1"/>
      <c r="E160" s="1"/>
      <c r="F160" s="1"/>
    </row>
    <row r="161" spans="1:6">
      <c r="A161" s="1"/>
      <c r="B161" s="1"/>
      <c r="C161" s="1"/>
      <c r="D161" s="1"/>
      <c r="E161" s="1"/>
      <c r="F161" s="1"/>
    </row>
    <row r="162" spans="1:6">
      <c r="A162" s="1"/>
      <c r="B162" s="1"/>
      <c r="C162" s="1"/>
      <c r="D162" s="1"/>
      <c r="E162" s="1"/>
      <c r="F162" s="1"/>
    </row>
    <row r="163" spans="1:6">
      <c r="A163" s="1"/>
      <c r="B163" s="1"/>
      <c r="C163" s="1"/>
      <c r="D163" s="1"/>
      <c r="E163" s="1"/>
      <c r="F163" s="1"/>
    </row>
    <row r="164" spans="1:6">
      <c r="A164" s="1"/>
      <c r="B164" s="1"/>
      <c r="C164" s="1"/>
      <c r="D164" s="1"/>
      <c r="E164" s="1"/>
      <c r="F164" s="1"/>
    </row>
    <row r="165" spans="1:6">
      <c r="A165" s="1"/>
      <c r="B165" s="1"/>
      <c r="C165" s="1"/>
      <c r="D165" s="1"/>
      <c r="E165" s="1"/>
      <c r="F165" s="1"/>
    </row>
    <row r="166" spans="1:6">
      <c r="A166" s="1"/>
      <c r="B166" s="1"/>
      <c r="C166" s="1"/>
      <c r="D166" s="1"/>
      <c r="E166" s="1"/>
      <c r="F166" s="1"/>
    </row>
    <row r="167" spans="1:6">
      <c r="A167" s="1"/>
      <c r="B167" s="1"/>
      <c r="C167" s="1"/>
      <c r="D167" s="1"/>
      <c r="E167" s="1"/>
      <c r="F167" s="1"/>
    </row>
    <row r="168" spans="1:6">
      <c r="A168" s="1"/>
      <c r="B168" s="1"/>
      <c r="C168" s="1"/>
      <c r="D168" s="1"/>
      <c r="E168" s="1"/>
      <c r="F168" s="1"/>
    </row>
    <row r="169" spans="1:6">
      <c r="A169" s="1"/>
      <c r="B169" s="1"/>
      <c r="C169" s="1"/>
      <c r="D169" s="1"/>
      <c r="E169" s="1"/>
      <c r="F169" s="1"/>
    </row>
    <row r="170" spans="1:6">
      <c r="A170" s="1"/>
      <c r="B170" s="1"/>
      <c r="C170" s="1"/>
      <c r="D170" s="1"/>
      <c r="E170" s="1"/>
      <c r="F170" s="1"/>
    </row>
    <row r="171" spans="1:6">
      <c r="A171" s="1"/>
      <c r="B171" s="1"/>
      <c r="C171" s="1"/>
      <c r="D171" s="1"/>
      <c r="E171" s="1"/>
      <c r="F171" s="1"/>
    </row>
    <row r="172" spans="1:6">
      <c r="A172" s="1"/>
      <c r="B172" s="1"/>
      <c r="C172" s="1"/>
      <c r="D172" s="1"/>
      <c r="E172" s="1"/>
      <c r="F172" s="1"/>
    </row>
    <row r="173" spans="1:6">
      <c r="A173" s="1"/>
      <c r="B173" s="1"/>
      <c r="C173" s="1"/>
      <c r="D173" s="1"/>
      <c r="E173" s="1"/>
      <c r="F173" s="1"/>
    </row>
    <row r="174" spans="1:6">
      <c r="A174" s="1"/>
      <c r="B174" s="1"/>
      <c r="C174" s="1"/>
      <c r="D174" s="1"/>
      <c r="E174" s="1"/>
      <c r="F174" s="1"/>
    </row>
    <row r="175" spans="1:6">
      <c r="A175" s="1"/>
      <c r="B175" s="1"/>
      <c r="C175" s="1"/>
      <c r="D175" s="1"/>
      <c r="E175" s="1"/>
      <c r="F175" s="1"/>
    </row>
    <row r="176" spans="1:6">
      <c r="A176" s="1"/>
      <c r="B176" s="1"/>
      <c r="C176" s="1"/>
      <c r="D176" s="1"/>
      <c r="E176" s="1"/>
      <c r="F176" s="1"/>
    </row>
    <row r="177" spans="1:6">
      <c r="A177" s="1"/>
      <c r="B177" s="1"/>
      <c r="C177" s="1"/>
      <c r="D177" s="1"/>
      <c r="E177" s="1"/>
      <c r="F177" s="1"/>
    </row>
    <row r="178" spans="1:6">
      <c r="A178" s="1"/>
      <c r="B178" s="1"/>
      <c r="C178" s="1"/>
      <c r="D178" s="1"/>
      <c r="E178" s="1"/>
      <c r="F178" s="1"/>
    </row>
    <row r="179" spans="1:6">
      <c r="A179" s="1"/>
      <c r="B179" s="1"/>
      <c r="C179" s="1"/>
      <c r="D179" s="1"/>
      <c r="E179" s="1"/>
      <c r="F179" s="1"/>
    </row>
    <row r="180" spans="1:6">
      <c r="A180" s="1"/>
      <c r="B180" s="1"/>
      <c r="C180" s="1"/>
      <c r="D180" s="1"/>
      <c r="E180" s="1"/>
      <c r="F180" s="1"/>
    </row>
    <row r="181" spans="1:6">
      <c r="A181" s="1"/>
      <c r="B181" s="1"/>
      <c r="C181" s="1"/>
      <c r="D181" s="1"/>
      <c r="E181" s="1"/>
      <c r="F181" s="1"/>
    </row>
    <row r="182" spans="1:6">
      <c r="A182" s="1"/>
      <c r="B182" s="1"/>
      <c r="C182" s="1"/>
      <c r="D182" s="1"/>
      <c r="E182" s="1"/>
      <c r="F182" s="1"/>
    </row>
    <row r="183" spans="1:6">
      <c r="A183" s="1"/>
      <c r="B183" s="1"/>
      <c r="C183" s="1"/>
      <c r="D183" s="1"/>
      <c r="E183" s="1"/>
      <c r="F183" s="1"/>
    </row>
    <row r="184" spans="1:6">
      <c r="A184" s="1"/>
      <c r="B184" s="1"/>
      <c r="C184" s="1"/>
      <c r="D184" s="1"/>
      <c r="E184" s="1"/>
      <c r="F184" s="1"/>
    </row>
    <row r="185" spans="1:6">
      <c r="A185" s="1"/>
      <c r="B185" s="1"/>
      <c r="C185" s="1"/>
      <c r="D185" s="1"/>
      <c r="E185" s="1"/>
      <c r="F185" s="1"/>
    </row>
    <row r="186" spans="1:6">
      <c r="A186" s="1"/>
      <c r="B186" s="1"/>
      <c r="C186" s="1"/>
      <c r="D186" s="1"/>
      <c r="E186" s="1"/>
      <c r="F186" s="1"/>
    </row>
    <row r="187" spans="1:6">
      <c r="A187" s="1"/>
      <c r="B187" s="1"/>
      <c r="C187" s="1"/>
      <c r="D187" s="1"/>
      <c r="E187" s="1"/>
      <c r="F187" s="1"/>
    </row>
    <row r="188" spans="1:6">
      <c r="A188" s="1"/>
      <c r="B188" s="1"/>
      <c r="C188" s="1"/>
      <c r="D188" s="1"/>
      <c r="E188" s="1"/>
      <c r="F188" s="1"/>
    </row>
    <row r="189" spans="1:6">
      <c r="A189" s="1"/>
      <c r="B189" s="1"/>
      <c r="C189" s="1"/>
      <c r="D189" s="1"/>
      <c r="E189" s="1"/>
      <c r="F189" s="1"/>
    </row>
    <row r="190" spans="1:6">
      <c r="A190" s="1"/>
      <c r="B190" s="1"/>
      <c r="C190" s="1"/>
      <c r="D190" s="1"/>
      <c r="E190" s="1"/>
      <c r="F190" s="1"/>
    </row>
    <row r="191" spans="1:6">
      <c r="A191" s="1"/>
      <c r="B191" s="1"/>
      <c r="C191" s="1"/>
      <c r="D191" s="1"/>
      <c r="E191" s="1"/>
      <c r="F191" s="1"/>
    </row>
    <row r="192" spans="1:6">
      <c r="A192" s="1"/>
      <c r="B192" s="1"/>
      <c r="C192" s="1"/>
      <c r="D192" s="1"/>
      <c r="E192" s="1"/>
      <c r="F192" s="1"/>
    </row>
    <row r="193" spans="1:6">
      <c r="A193" s="1"/>
      <c r="B193" s="1"/>
      <c r="C193" s="1"/>
      <c r="D193" s="1"/>
      <c r="E193" s="1"/>
      <c r="F193" s="1"/>
    </row>
    <row r="194" spans="1:6">
      <c r="A194" s="1"/>
      <c r="B194" s="1"/>
      <c r="C194" s="1"/>
      <c r="D194" s="1"/>
      <c r="E194" s="1"/>
      <c r="F194" s="1"/>
    </row>
    <row r="195" spans="1:6">
      <c r="A195" s="1"/>
      <c r="B195" s="1"/>
      <c r="C195" s="1"/>
      <c r="D195" s="1"/>
      <c r="E195" s="1"/>
      <c r="F195" s="1"/>
    </row>
    <row r="196" spans="1:6">
      <c r="A196" s="1"/>
      <c r="B196" s="1"/>
      <c r="C196" s="1"/>
      <c r="D196" s="1"/>
      <c r="E196" s="1"/>
      <c r="F196" s="1"/>
    </row>
    <row r="197" spans="1:6">
      <c r="A197" s="1"/>
      <c r="B197" s="1"/>
      <c r="C197" s="1"/>
      <c r="D197" s="1"/>
      <c r="E197" s="1"/>
      <c r="F197" s="1"/>
    </row>
    <row r="198" spans="1:6">
      <c r="A198" s="1"/>
      <c r="B198" s="1"/>
      <c r="C198" s="1"/>
      <c r="D198" s="1"/>
      <c r="E198" s="1"/>
      <c r="F198" s="1"/>
    </row>
    <row r="199" spans="1:6">
      <c r="A199" s="1"/>
      <c r="B199" s="1"/>
      <c r="C199" s="1"/>
      <c r="D199" s="1"/>
      <c r="E199" s="1"/>
      <c r="F199" s="1"/>
    </row>
  </sheetData>
  <mergeCells count="12">
    <mergeCell ref="A1:F1"/>
    <mergeCell ref="A2:F2"/>
    <mergeCell ref="A3:F3"/>
    <mergeCell ref="A4:F4"/>
    <mergeCell ref="A18:F18"/>
    <mergeCell ref="A19:F19"/>
    <mergeCell ref="A5:F5"/>
    <mergeCell ref="A6:A8"/>
    <mergeCell ref="C7:C8"/>
    <mergeCell ref="D7:F7"/>
    <mergeCell ref="C6:F6"/>
    <mergeCell ref="B6:B8"/>
  </mergeCells>
  <hyperlinks>
    <hyperlink ref="H1" location="'Ввод'!A15" display="← К оглавлению" xr:uid="{00000000-0004-0000-1000-000000000000}"/>
  </hyperlinks>
  <pageMargins left="0.25" right="0.25" top="0.17" bottom="0.17" header="0.1" footer="0.1"/>
  <pageSetup paperSize="9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800020"/>
  </sheetPr>
  <dimension ref="A1:AO200"/>
  <sheetViews>
    <sheetView showGridLines="0" topLeftCell="F1" workbookViewId="0">
      <pane ySplit="11" topLeftCell="A12" activePane="bottomLeft" state="frozen"/>
      <selection pane="bottomLeft" activeCell="P9" sqref="P9:P10"/>
    </sheetView>
  </sheetViews>
  <sheetFormatPr defaultRowHeight="14.25"/>
  <cols>
    <col min="1" max="1" width="6" customWidth="1"/>
    <col min="2" max="2" width="12.5" customWidth="1"/>
    <col min="3" max="3" width="18.75" customWidth="1"/>
    <col min="4" max="13" width="12.5" customWidth="1"/>
    <col min="14" max="14" width="11.875" customWidth="1"/>
    <col min="15" max="20" width="12.5" customWidth="1"/>
    <col min="21" max="22" width="22.5" customWidth="1"/>
    <col min="23" max="25" width="13.125" customWidth="1"/>
    <col min="26" max="26" width="12.5" customWidth="1"/>
    <col min="27" max="27" width="16.25" customWidth="1"/>
    <col min="28" max="31" width="12.5" customWidth="1"/>
    <col min="32" max="32" width="16.25" customWidth="1"/>
    <col min="33" max="33" width="12.5" customWidth="1"/>
    <col min="34" max="34" width="16.25" customWidth="1"/>
    <col min="35" max="38" width="12.5" customWidth="1"/>
    <col min="39" max="39" width="16.25" customWidth="1"/>
    <col min="41" max="41" width="23" customWidth="1"/>
  </cols>
  <sheetData>
    <row r="1" spans="1:41" ht="20.100000000000001" customHeight="1">
      <c r="A1" s="42" t="s">
        <v>362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O1" s="14" t="s">
        <v>32</v>
      </c>
    </row>
    <row r="2" spans="1:41" ht="8.1" customHeight="1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</row>
    <row r="3" spans="1:41" ht="24" customHeight="1">
      <c r="A3" s="40" t="str">
        <f>"Отчет о реализации мероприятий инвестиционной программы (подключения) в сфере горячего водоснабжения"&amp;IF(Ввод!$B$10="",""," ("&amp;Ввод!$B$10&amp;")")&amp;" за под (за счет платы за подключение)"</f>
        <v>Отчет о реализации мероприятий инвестиционной программы (подключения) в сфере горячего водоснабжения за под (за счет платы за подключение)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</row>
    <row r="4" spans="1:41" ht="33.950000000000003" customHeight="1">
      <c r="A4" s="41" t="str">
        <f>IF(Ввод!$B$4="","",Ввод!$B$4)</f>
        <v/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</row>
    <row r="5" spans="1:41" ht="18" customHeight="1">
      <c r="A5" s="38" t="s">
        <v>39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</row>
    <row r="6" spans="1:41" ht="8.1" customHeight="1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</row>
    <row r="7" spans="1:41" ht="33.6" customHeight="1">
      <c r="A7" s="45" t="s">
        <v>55</v>
      </c>
      <c r="B7" s="45" t="s">
        <v>363</v>
      </c>
      <c r="C7" s="6" t="s">
        <v>58</v>
      </c>
      <c r="D7" s="45" t="s">
        <v>364</v>
      </c>
      <c r="E7" s="45" t="s">
        <v>60</v>
      </c>
      <c r="F7" s="45" t="s">
        <v>262</v>
      </c>
      <c r="G7" s="46"/>
      <c r="H7" s="45" t="s">
        <v>62</v>
      </c>
      <c r="I7" s="46"/>
      <c r="J7" s="46"/>
      <c r="K7" s="45" t="s">
        <v>63</v>
      </c>
      <c r="L7" s="45" t="s">
        <v>64</v>
      </c>
      <c r="M7" s="45" t="s">
        <v>144</v>
      </c>
      <c r="N7" s="46"/>
      <c r="O7" s="46"/>
      <c r="P7" s="46"/>
      <c r="Q7" s="46"/>
      <c r="R7" s="46"/>
      <c r="S7" s="46"/>
      <c r="T7" s="46"/>
      <c r="U7" s="46"/>
      <c r="V7" s="46"/>
      <c r="W7" s="45" t="s">
        <v>66</v>
      </c>
      <c r="X7" s="45" t="s">
        <v>67</v>
      </c>
      <c r="Y7" s="45" t="s">
        <v>263</v>
      </c>
      <c r="Z7" s="53" t="s">
        <v>69</v>
      </c>
      <c r="AA7" s="54"/>
      <c r="AB7" s="54"/>
      <c r="AC7" s="54"/>
      <c r="AD7" s="54"/>
      <c r="AE7" s="54"/>
      <c r="AF7" s="55"/>
      <c r="AG7" s="53" t="s">
        <v>264</v>
      </c>
      <c r="AH7" s="54"/>
      <c r="AI7" s="54"/>
      <c r="AJ7" s="54"/>
      <c r="AK7" s="54"/>
      <c r="AL7" s="54"/>
      <c r="AM7" s="55"/>
    </row>
    <row r="8" spans="1:41" ht="24" customHeight="1">
      <c r="A8" s="46"/>
      <c r="B8" s="46"/>
      <c r="C8" s="45" t="s">
        <v>70</v>
      </c>
      <c r="D8" s="46"/>
      <c r="E8" s="46"/>
      <c r="F8" s="46"/>
      <c r="G8" s="46"/>
      <c r="H8" s="46"/>
      <c r="I8" s="46"/>
      <c r="J8" s="46"/>
      <c r="K8" s="46"/>
      <c r="L8" s="46"/>
      <c r="M8" s="45" t="s">
        <v>71</v>
      </c>
      <c r="N8" s="45" t="s">
        <v>72</v>
      </c>
      <c r="O8" s="45" t="s">
        <v>265</v>
      </c>
      <c r="P8" s="45" t="s">
        <v>74</v>
      </c>
      <c r="Q8" s="46"/>
      <c r="R8" s="46"/>
      <c r="S8" s="46"/>
      <c r="T8" s="46"/>
      <c r="U8" s="45" t="s">
        <v>266</v>
      </c>
      <c r="V8" s="45" t="s">
        <v>76</v>
      </c>
      <c r="W8" s="46"/>
      <c r="X8" s="46"/>
      <c r="Y8" s="46"/>
      <c r="Z8" s="56"/>
      <c r="AA8" s="57"/>
      <c r="AB8" s="57"/>
      <c r="AC8" s="57"/>
      <c r="AD8" s="57"/>
      <c r="AE8" s="57"/>
      <c r="AF8" s="58"/>
      <c r="AG8" s="56"/>
      <c r="AH8" s="57"/>
      <c r="AI8" s="57"/>
      <c r="AJ8" s="57"/>
      <c r="AK8" s="57"/>
      <c r="AL8" s="57"/>
      <c r="AM8" s="58"/>
    </row>
    <row r="9" spans="1:41" ht="39.950000000000003" customHeight="1">
      <c r="A9" s="46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5" t="s">
        <v>81</v>
      </c>
      <c r="Q9" s="45" t="s">
        <v>79</v>
      </c>
      <c r="R9" s="46"/>
      <c r="S9" s="46"/>
      <c r="T9" s="46"/>
      <c r="U9" s="46"/>
      <c r="V9" s="46"/>
      <c r="W9" s="46"/>
      <c r="X9" s="46"/>
      <c r="Y9" s="46"/>
      <c r="Z9" s="45" t="s">
        <v>77</v>
      </c>
      <c r="AA9" s="45" t="s">
        <v>78</v>
      </c>
      <c r="AB9" s="45" t="s">
        <v>79</v>
      </c>
      <c r="AC9" s="46"/>
      <c r="AD9" s="46"/>
      <c r="AE9" s="46"/>
      <c r="AF9" s="45" t="s">
        <v>80</v>
      </c>
      <c r="AG9" s="45" t="s">
        <v>267</v>
      </c>
      <c r="AH9" s="45" t="s">
        <v>78</v>
      </c>
      <c r="AI9" s="45" t="s">
        <v>79</v>
      </c>
      <c r="AJ9" s="46"/>
      <c r="AK9" s="46"/>
      <c r="AL9" s="46"/>
      <c r="AM9" s="45" t="s">
        <v>80</v>
      </c>
    </row>
    <row r="10" spans="1:41" ht="84.75" customHeight="1">
      <c r="A10" s="46"/>
      <c r="B10" s="46"/>
      <c r="C10" s="46"/>
      <c r="D10" s="46"/>
      <c r="E10" s="46"/>
      <c r="F10" s="6" t="s">
        <v>86</v>
      </c>
      <c r="G10" s="6" t="s">
        <v>87</v>
      </c>
      <c r="H10" s="6" t="s">
        <v>88</v>
      </c>
      <c r="I10" s="6" t="s">
        <v>89</v>
      </c>
      <c r="J10" s="6" t="s">
        <v>90</v>
      </c>
      <c r="K10" s="46"/>
      <c r="L10" s="46"/>
      <c r="M10" s="46"/>
      <c r="N10" s="46"/>
      <c r="O10" s="46"/>
      <c r="P10" s="46"/>
      <c r="Q10" s="6" t="s">
        <v>82</v>
      </c>
      <c r="R10" s="6" t="s">
        <v>83</v>
      </c>
      <c r="S10" s="6" t="s">
        <v>84</v>
      </c>
      <c r="T10" s="6" t="s">
        <v>85</v>
      </c>
      <c r="U10" s="46"/>
      <c r="V10" s="46"/>
      <c r="W10" s="46"/>
      <c r="X10" s="46"/>
      <c r="Y10" s="46"/>
      <c r="Z10" s="46"/>
      <c r="AA10" s="46"/>
      <c r="AB10" s="6" t="s">
        <v>82</v>
      </c>
      <c r="AC10" s="6" t="s">
        <v>83</v>
      </c>
      <c r="AD10" s="6" t="s">
        <v>84</v>
      </c>
      <c r="AE10" s="6" t="s">
        <v>85</v>
      </c>
      <c r="AF10" s="46"/>
      <c r="AG10" s="46"/>
      <c r="AH10" s="46"/>
      <c r="AI10" s="6" t="s">
        <v>82</v>
      </c>
      <c r="AJ10" s="6" t="s">
        <v>83</v>
      </c>
      <c r="AK10" s="6" t="s">
        <v>84</v>
      </c>
      <c r="AL10" s="6" t="s">
        <v>85</v>
      </c>
      <c r="AM10" s="46"/>
    </row>
    <row r="11" spans="1:41" ht="24" customHeight="1">
      <c r="A11" s="6" t="s">
        <v>93</v>
      </c>
      <c r="B11" s="6" t="s">
        <v>94</v>
      </c>
      <c r="C11" s="6" t="s">
        <v>95</v>
      </c>
      <c r="D11" s="6" t="s">
        <v>96</v>
      </c>
      <c r="E11" s="6" t="s">
        <v>97</v>
      </c>
      <c r="F11" s="6" t="s">
        <v>98</v>
      </c>
      <c r="G11" s="6" t="s">
        <v>99</v>
      </c>
      <c r="H11" s="6" t="s">
        <v>100</v>
      </c>
      <c r="I11" s="6" t="s">
        <v>101</v>
      </c>
      <c r="J11" s="6" t="s">
        <v>102</v>
      </c>
      <c r="K11" s="6" t="s">
        <v>103</v>
      </c>
      <c r="L11" s="6" t="s">
        <v>104</v>
      </c>
      <c r="M11" s="6" t="s">
        <v>105</v>
      </c>
      <c r="N11" s="6" t="s">
        <v>106</v>
      </c>
      <c r="O11" s="6" t="s">
        <v>107</v>
      </c>
      <c r="P11" s="6" t="s">
        <v>108</v>
      </c>
      <c r="Q11" s="6" t="s">
        <v>109</v>
      </c>
      <c r="R11" s="6" t="s">
        <v>110</v>
      </c>
      <c r="S11" s="6" t="s">
        <v>111</v>
      </c>
      <c r="T11" s="6" t="s">
        <v>112</v>
      </c>
      <c r="U11" s="6" t="s">
        <v>113</v>
      </c>
      <c r="V11" s="6" t="s">
        <v>114</v>
      </c>
      <c r="W11" s="6" t="s">
        <v>115</v>
      </c>
      <c r="X11" s="6" t="s">
        <v>116</v>
      </c>
      <c r="Y11" s="6" t="s">
        <v>117</v>
      </c>
      <c r="Z11" s="6" t="s">
        <v>118</v>
      </c>
      <c r="AA11" s="6" t="s">
        <v>119</v>
      </c>
      <c r="AB11" s="6" t="s">
        <v>120</v>
      </c>
      <c r="AC11" s="6" t="s">
        <v>121</v>
      </c>
      <c r="AD11" s="6" t="s">
        <v>122</v>
      </c>
      <c r="AE11" s="6" t="s">
        <v>123</v>
      </c>
      <c r="AF11" s="6" t="s">
        <v>124</v>
      </c>
      <c r="AG11" s="6" t="s">
        <v>165</v>
      </c>
      <c r="AH11" s="6" t="s">
        <v>166</v>
      </c>
      <c r="AI11" s="6" t="s">
        <v>167</v>
      </c>
      <c r="AJ11" s="6" t="s">
        <v>168</v>
      </c>
      <c r="AK11" s="6" t="s">
        <v>169</v>
      </c>
      <c r="AL11" s="6" t="s">
        <v>170</v>
      </c>
      <c r="AM11" s="6" t="s">
        <v>171</v>
      </c>
    </row>
    <row r="12" spans="1:41" ht="24" customHeight="1">
      <c r="A12" s="5" t="s">
        <v>125</v>
      </c>
      <c r="B12" s="51" t="s">
        <v>365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</row>
    <row r="13" spans="1:41" ht="24" customHeight="1">
      <c r="A13" s="5" t="s">
        <v>127</v>
      </c>
      <c r="B13" s="51" t="s">
        <v>345</v>
      </c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</row>
    <row r="14" spans="1:41" ht="24" customHeight="1">
      <c r="A14" s="5" t="s">
        <v>129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</row>
    <row r="15" spans="1:41" ht="24" customHeight="1">
      <c r="A15" s="5" t="s">
        <v>130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</row>
    <row r="16" spans="1:41" ht="24" customHeight="1">
      <c r="A16" s="5" t="s">
        <v>131</v>
      </c>
      <c r="B16" s="51" t="s">
        <v>346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</row>
    <row r="17" spans="1:39" ht="24" customHeight="1">
      <c r="A17" s="5" t="s">
        <v>133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</row>
    <row r="18" spans="1:39" ht="24" customHeight="1">
      <c r="A18" s="5" t="s">
        <v>134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</row>
    <row r="19" spans="1:39" ht="24" customHeight="1">
      <c r="A19" s="5" t="s">
        <v>135</v>
      </c>
      <c r="B19" s="51" t="s">
        <v>366</v>
      </c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</row>
    <row r="20" spans="1:39" ht="24" customHeight="1">
      <c r="A20" s="5" t="s">
        <v>136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</row>
    <row r="21" spans="1:39" ht="24" customHeight="1">
      <c r="A21" s="5" t="s">
        <v>137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</row>
    <row r="22" spans="1:39" ht="24" customHeight="1">
      <c r="A22" s="5" t="s">
        <v>138</v>
      </c>
      <c r="B22" s="51" t="s">
        <v>348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</row>
    <row r="23" spans="1:39" ht="24" customHeight="1">
      <c r="A23" s="5" t="s">
        <v>140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</row>
    <row r="24" spans="1:39" ht="24" customHeight="1">
      <c r="A24" s="5" t="s">
        <v>141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</row>
    <row r="25" spans="1:39" ht="24" customHeight="1">
      <c r="A25" s="43" t="s">
        <v>81</v>
      </c>
      <c r="B25" s="44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</row>
    <row r="26" spans="1:39" ht="24" customHeight="1">
      <c r="A26" s="47" t="s">
        <v>142</v>
      </c>
      <c r="B26" s="44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</row>
    <row r="27" spans="1:39" ht="12" customHeight="1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</row>
    <row r="28" spans="1:39" ht="44.1" customHeight="1">
      <c r="A28" s="39" t="str">
        <f>IF(Ввод!$B$2="","Должность",Ввод!$B$2)&amp;"    ____________________    "&amp;IF(Ввод!$B$3="","И.О. Фамилия",Ввод!$B$3)</f>
        <v>Должность    ____________________    И.О. Фамилия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</row>
    <row r="29" spans="1:39" ht="20.100000000000001" customHeight="1">
      <c r="A29" s="3" t="s">
        <v>8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:39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spans="1:39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</row>
    <row r="33" spans="1:39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</row>
    <row r="34" spans="1:39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</row>
    <row r="35" spans="1:39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</row>
    <row r="36" spans="1:39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</row>
    <row r="37" spans="1:39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</row>
    <row r="38" spans="1:39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</row>
    <row r="39" spans="1: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spans="1:39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</row>
    <row r="41" spans="1:39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1:39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39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1:39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1:39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spans="1:39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:39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:39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  <row r="51" spans="1:39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</row>
    <row r="52" spans="1:39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</row>
    <row r="53" spans="1:39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</row>
    <row r="54" spans="1:39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</row>
    <row r="55" spans="1:39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</row>
    <row r="56" spans="1:39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</row>
    <row r="57" spans="1:39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</row>
    <row r="58" spans="1:39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</row>
    <row r="59" spans="1:3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</row>
    <row r="60" spans="1:39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</row>
    <row r="61" spans="1:39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</row>
    <row r="62" spans="1:39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</row>
    <row r="63" spans="1:39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</row>
    <row r="64" spans="1:39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</row>
    <row r="65" spans="1:39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</row>
    <row r="66" spans="1:39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</row>
    <row r="67" spans="1:39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</row>
    <row r="68" spans="1:39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</row>
    <row r="69" spans="1:3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</row>
    <row r="70" spans="1:39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</row>
    <row r="71" spans="1:39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</row>
    <row r="72" spans="1:39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</row>
    <row r="73" spans="1:39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</row>
    <row r="74" spans="1:39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</row>
    <row r="75" spans="1:39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</row>
    <row r="76" spans="1:39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</row>
    <row r="77" spans="1:39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</row>
    <row r="78" spans="1:39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</row>
    <row r="79" spans="1:3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</row>
    <row r="80" spans="1:39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</row>
    <row r="81" spans="1:39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</row>
    <row r="82" spans="1:39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</row>
    <row r="83" spans="1:39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</row>
    <row r="84" spans="1:39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</row>
    <row r="85" spans="1:39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</row>
    <row r="86" spans="1:39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</row>
    <row r="87" spans="1:39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</row>
    <row r="88" spans="1:39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</row>
    <row r="89" spans="1:3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</row>
    <row r="90" spans="1:39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</row>
    <row r="91" spans="1:39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</row>
    <row r="92" spans="1:39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</row>
    <row r="93" spans="1:39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</row>
    <row r="94" spans="1:39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</row>
    <row r="95" spans="1:39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</row>
    <row r="96" spans="1:39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</row>
    <row r="97" spans="1:39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</row>
    <row r="98" spans="1:39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</row>
    <row r="99" spans="1:3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</row>
    <row r="100" spans="1:39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</row>
    <row r="101" spans="1:39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</row>
    <row r="102" spans="1:39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</row>
    <row r="103" spans="1:39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</row>
    <row r="104" spans="1:39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</row>
    <row r="105" spans="1:39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</row>
    <row r="106" spans="1:39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</row>
    <row r="107" spans="1:39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</row>
    <row r="108" spans="1:39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</row>
    <row r="109" spans="1:3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</row>
    <row r="110" spans="1:39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</row>
    <row r="111" spans="1:39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</row>
    <row r="112" spans="1:39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</row>
    <row r="113" spans="1:39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</row>
    <row r="114" spans="1:39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</row>
    <row r="115" spans="1:39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</row>
    <row r="116" spans="1:39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</row>
    <row r="117" spans="1:39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</row>
    <row r="118" spans="1:39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</row>
    <row r="119" spans="1:3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</row>
    <row r="120" spans="1:39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</row>
    <row r="121" spans="1:39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</row>
    <row r="122" spans="1:39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</row>
    <row r="123" spans="1:39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</row>
    <row r="124" spans="1:39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</row>
    <row r="125" spans="1:39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</row>
    <row r="126" spans="1:39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</row>
    <row r="127" spans="1:39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</row>
    <row r="128" spans="1:39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</row>
    <row r="129" spans="1:3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</row>
    <row r="130" spans="1:39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</row>
    <row r="131" spans="1:39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</row>
    <row r="132" spans="1:39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</row>
    <row r="133" spans="1:39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</row>
    <row r="134" spans="1:39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</row>
    <row r="135" spans="1:39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</row>
    <row r="136" spans="1:39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</row>
    <row r="137" spans="1:39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</row>
    <row r="138" spans="1:39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</row>
    <row r="139" spans="1: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</row>
    <row r="140" spans="1:39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</row>
    <row r="141" spans="1:39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</row>
    <row r="142" spans="1:39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</row>
    <row r="143" spans="1:39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</row>
    <row r="144" spans="1:39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</row>
    <row r="145" spans="1:39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</row>
    <row r="146" spans="1:39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</row>
    <row r="147" spans="1:39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</row>
    <row r="148" spans="1:39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</row>
    <row r="149" spans="1:3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</row>
    <row r="150" spans="1:39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</row>
    <row r="151" spans="1:39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</row>
    <row r="152" spans="1:39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</row>
    <row r="153" spans="1:39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</row>
    <row r="154" spans="1:39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</row>
    <row r="155" spans="1:39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</row>
    <row r="156" spans="1:39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</row>
    <row r="157" spans="1:39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</row>
    <row r="158" spans="1:39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</row>
    <row r="159" spans="1:3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</row>
    <row r="160" spans="1:39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</row>
    <row r="161" spans="1:39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</row>
    <row r="162" spans="1:39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</row>
    <row r="163" spans="1:39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</row>
    <row r="164" spans="1:39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</row>
    <row r="165" spans="1:39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</row>
    <row r="166" spans="1:39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</row>
    <row r="167" spans="1:39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</row>
    <row r="168" spans="1:39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</row>
    <row r="169" spans="1:3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</row>
    <row r="170" spans="1:39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</row>
    <row r="171" spans="1:39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</row>
    <row r="172" spans="1:39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</row>
    <row r="173" spans="1:39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</row>
    <row r="174" spans="1:39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</row>
    <row r="175" spans="1:39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</row>
    <row r="176" spans="1:39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</row>
    <row r="177" spans="1:39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</row>
    <row r="178" spans="1:39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</row>
    <row r="179" spans="1:3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</row>
    <row r="180" spans="1:39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</row>
    <row r="181" spans="1:39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</row>
    <row r="182" spans="1:39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</row>
    <row r="183" spans="1:39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</row>
    <row r="184" spans="1:39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</row>
    <row r="185" spans="1:39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</row>
    <row r="186" spans="1:39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</row>
    <row r="187" spans="1:39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</row>
    <row r="188" spans="1:39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</row>
    <row r="189" spans="1:3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</row>
    <row r="190" spans="1:39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</row>
    <row r="191" spans="1:39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</row>
    <row r="192" spans="1:39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</row>
    <row r="193" spans="1:39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</row>
    <row r="194" spans="1:39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</row>
    <row r="195" spans="1:39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</row>
    <row r="196" spans="1:39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</row>
    <row r="197" spans="1:39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</row>
    <row r="198" spans="1:39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</row>
    <row r="199" spans="1:3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</row>
    <row r="200" spans="1:39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</row>
  </sheetData>
  <mergeCells count="46">
    <mergeCell ref="B12:AM12"/>
    <mergeCell ref="B13:AM13"/>
    <mergeCell ref="B19:AM19"/>
    <mergeCell ref="B16:AM16"/>
    <mergeCell ref="B22:AM22"/>
    <mergeCell ref="E7:E10"/>
    <mergeCell ref="Q9:T9"/>
    <mergeCell ref="A1:AM1"/>
    <mergeCell ref="A2:AM2"/>
    <mergeCell ref="A3:AM3"/>
    <mergeCell ref="A4:AM4"/>
    <mergeCell ref="A5:AM5"/>
    <mergeCell ref="K7:K10"/>
    <mergeCell ref="P8:T8"/>
    <mergeCell ref="A27:AM27"/>
    <mergeCell ref="AG7:AM8"/>
    <mergeCell ref="A6:AM6"/>
    <mergeCell ref="A7:A10"/>
    <mergeCell ref="B7:B10"/>
    <mergeCell ref="P9:P10"/>
    <mergeCell ref="C8:C10"/>
    <mergeCell ref="X7:X10"/>
    <mergeCell ref="O8:O10"/>
    <mergeCell ref="D7:D10"/>
    <mergeCell ref="Y7:Y10"/>
    <mergeCell ref="M7:V7"/>
    <mergeCell ref="V8:V10"/>
    <mergeCell ref="U8:U10"/>
    <mergeCell ref="F7:G9"/>
    <mergeCell ref="H7:J9"/>
    <mergeCell ref="A28:AM28"/>
    <mergeCell ref="W7:W10"/>
    <mergeCell ref="AI9:AL9"/>
    <mergeCell ref="AH9:AH10"/>
    <mergeCell ref="AA9:AA10"/>
    <mergeCell ref="AB9:AE9"/>
    <mergeCell ref="Z9:Z10"/>
    <mergeCell ref="AG9:AG10"/>
    <mergeCell ref="AF9:AF10"/>
    <mergeCell ref="AM9:AM10"/>
    <mergeCell ref="A25:B25"/>
    <mergeCell ref="L7:L10"/>
    <mergeCell ref="A26:B26"/>
    <mergeCell ref="Z7:AF8"/>
    <mergeCell ref="N8:N10"/>
    <mergeCell ref="M8:M10"/>
  </mergeCells>
  <hyperlinks>
    <hyperlink ref="AO1" location="'Ввод'!A15" display="← К оглавлению" xr:uid="{00000000-0004-0000-1100-000000000000}"/>
  </hyperlinks>
  <pageMargins left="0.25" right="0.25" top="0.3" bottom="0.3" header="0.1" footer="0.1"/>
  <pageSetup paperSize="8" fitToWidth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800020"/>
  </sheetPr>
  <dimension ref="A1:BH200"/>
  <sheetViews>
    <sheetView showGridLines="0" workbookViewId="0">
      <pane ySplit="12" topLeftCell="A13" activePane="bottomLeft" state="frozen"/>
      <selection pane="bottomLeft" sqref="A1:BF1"/>
    </sheetView>
  </sheetViews>
  <sheetFormatPr defaultRowHeight="14.25"/>
  <cols>
    <col min="1" max="1" width="6" customWidth="1"/>
    <col min="2" max="2" width="21.25" customWidth="1"/>
    <col min="3" max="3" width="17.5" customWidth="1"/>
    <col min="4" max="4" width="18.75" customWidth="1"/>
    <col min="5" max="5" width="16.875" customWidth="1"/>
    <col min="6" max="7" width="12.5" customWidth="1"/>
    <col min="8" max="8" width="11.875" customWidth="1"/>
    <col min="9" max="10" width="16.875" customWidth="1"/>
    <col min="11" max="14" width="12.5" customWidth="1"/>
    <col min="15" max="17" width="13.125" customWidth="1"/>
    <col min="18" max="18" width="12.5" customWidth="1"/>
    <col min="19" max="19" width="13.75" customWidth="1"/>
    <col min="20" max="22" width="22.5" customWidth="1"/>
    <col min="23" max="24" width="13.75" customWidth="1"/>
    <col min="25" max="25" width="16.25" customWidth="1"/>
    <col min="26" max="26" width="12.5" customWidth="1"/>
    <col min="27" max="27" width="13.75" customWidth="1"/>
    <col min="28" max="30" width="22.5" customWidth="1"/>
    <col min="31" max="32" width="13.75" customWidth="1"/>
    <col min="33" max="35" width="12.5" customWidth="1"/>
    <col min="36" max="36" width="16.25" customWidth="1"/>
    <col min="37" max="37" width="12.5" customWidth="1"/>
    <col min="38" max="38" width="13.75" customWidth="1"/>
    <col min="39" max="41" width="22.5" customWidth="1"/>
    <col min="42" max="43" width="13.75" customWidth="1"/>
    <col min="44" max="44" width="16.25" customWidth="1"/>
    <col min="45" max="45" width="12.5" customWidth="1"/>
    <col min="46" max="46" width="13.75" customWidth="1"/>
    <col min="47" max="49" width="22.5" customWidth="1"/>
    <col min="50" max="51" width="13.75" customWidth="1"/>
    <col min="52" max="54" width="12.5" customWidth="1"/>
    <col min="55" max="55" width="16.25" customWidth="1"/>
    <col min="56" max="58" width="12.5" customWidth="1"/>
    <col min="60" max="60" width="23" customWidth="1"/>
  </cols>
  <sheetData>
    <row r="1" spans="1:60" ht="20.100000000000001" customHeight="1">
      <c r="A1" s="42" t="s">
        <v>367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H1" s="14" t="s">
        <v>32</v>
      </c>
    </row>
    <row r="2" spans="1:60" ht="8.1" customHeight="1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</row>
    <row r="3" spans="1:60" ht="24" customHeight="1">
      <c r="A3" s="40" t="str">
        <f>"Отчет о ходе реализации инвестиционной программы в сфере горячего водоснабжения"&amp;IF(Ввод!$B$10="",""," ("&amp;Ввод!$B$10&amp;")")&amp;" на "&amp;IF(Ввод!$B$5="","____",Ввод!$B$5)&amp;"–"&amp;IF(Ввод!$B$6="","____",Ввод!$B$6)&amp;" годы (за исключением мероприятий, выполняемых за счет платы за подключение)"</f>
        <v>Отчет о ходе реализации инвестиционной программы в сфере горячего водоснабжения на ____–____ годы (за исключением мероприятий, выполняемых за счет платы за подключение)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</row>
    <row r="4" spans="1:60" ht="33.950000000000003" customHeight="1">
      <c r="A4" s="41" t="str">
        <f>IF(Ввод!$B$4="","",Ввод!$B$4)</f>
        <v/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</row>
    <row r="5" spans="1:60" ht="18" customHeight="1">
      <c r="A5" s="38" t="s">
        <v>39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</row>
    <row r="6" spans="1:60" ht="8.1" customHeight="1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</row>
    <row r="7" spans="1:60" ht="33.6" customHeight="1">
      <c r="A7" s="45" t="s">
        <v>55</v>
      </c>
      <c r="B7" s="45" t="s">
        <v>56</v>
      </c>
      <c r="C7" s="45" t="s">
        <v>57</v>
      </c>
      <c r="D7" s="6" t="s">
        <v>58</v>
      </c>
      <c r="E7" s="45" t="s">
        <v>59</v>
      </c>
      <c r="F7" s="45" t="s">
        <v>273</v>
      </c>
      <c r="G7" s="46"/>
      <c r="H7" s="46"/>
      <c r="I7" s="46"/>
      <c r="J7" s="46"/>
      <c r="K7" s="46"/>
      <c r="L7" s="46"/>
      <c r="M7" s="46"/>
      <c r="N7" s="46"/>
      <c r="O7" s="45" t="s">
        <v>66</v>
      </c>
      <c r="P7" s="45" t="s">
        <v>67</v>
      </c>
      <c r="Q7" s="45" t="s">
        <v>263</v>
      </c>
      <c r="R7" s="45" t="s">
        <v>145</v>
      </c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5" t="s">
        <v>274</v>
      </c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5" t="s">
        <v>275</v>
      </c>
      <c r="BE7" s="46"/>
      <c r="BF7" s="46"/>
    </row>
    <row r="8" spans="1:60" ht="24" customHeight="1">
      <c r="A8" s="46"/>
      <c r="B8" s="46"/>
      <c r="C8" s="46"/>
      <c r="D8" s="45" t="s">
        <v>70</v>
      </c>
      <c r="E8" s="46"/>
      <c r="F8" s="45" t="s">
        <v>148</v>
      </c>
      <c r="G8" s="46"/>
      <c r="H8" s="46"/>
      <c r="I8" s="46"/>
      <c r="J8" s="45" t="s">
        <v>149</v>
      </c>
      <c r="K8" s="46"/>
      <c r="L8" s="46"/>
      <c r="M8" s="46"/>
      <c r="N8" s="46"/>
      <c r="O8" s="46"/>
      <c r="P8" s="46"/>
      <c r="Q8" s="46"/>
      <c r="R8" s="45" t="s">
        <v>77</v>
      </c>
      <c r="S8" s="45" t="s">
        <v>147</v>
      </c>
      <c r="T8" s="46"/>
      <c r="U8" s="46"/>
      <c r="V8" s="46"/>
      <c r="W8" s="46"/>
      <c r="X8" s="46"/>
      <c r="Y8" s="45" t="s">
        <v>78</v>
      </c>
      <c r="Z8" s="45" t="s">
        <v>79</v>
      </c>
      <c r="AA8" s="46"/>
      <c r="AB8" s="46"/>
      <c r="AC8" s="46"/>
      <c r="AD8" s="46"/>
      <c r="AE8" s="46"/>
      <c r="AF8" s="46"/>
      <c r="AG8" s="46"/>
      <c r="AH8" s="46"/>
      <c r="AI8" s="46"/>
      <c r="AJ8" s="45" t="s">
        <v>80</v>
      </c>
      <c r="AK8" s="45" t="s">
        <v>77</v>
      </c>
      <c r="AL8" s="45" t="s">
        <v>147</v>
      </c>
      <c r="AM8" s="46"/>
      <c r="AN8" s="46"/>
      <c r="AO8" s="46"/>
      <c r="AP8" s="46"/>
      <c r="AQ8" s="46"/>
      <c r="AR8" s="45" t="s">
        <v>368</v>
      </c>
      <c r="AS8" s="45" t="s">
        <v>79</v>
      </c>
      <c r="AT8" s="46"/>
      <c r="AU8" s="46"/>
      <c r="AV8" s="46"/>
      <c r="AW8" s="46"/>
      <c r="AX8" s="46"/>
      <c r="AY8" s="46"/>
      <c r="AZ8" s="46"/>
      <c r="BA8" s="46"/>
      <c r="BB8" s="46"/>
      <c r="BC8" s="45" t="s">
        <v>80</v>
      </c>
      <c r="BD8" s="45" t="s">
        <v>276</v>
      </c>
      <c r="BE8" s="45" t="s">
        <v>277</v>
      </c>
      <c r="BF8" s="45" t="s">
        <v>278</v>
      </c>
    </row>
    <row r="9" spans="1:60" ht="24" customHeight="1">
      <c r="A9" s="46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5" t="s">
        <v>150</v>
      </c>
      <c r="T9" s="45" t="s">
        <v>151</v>
      </c>
      <c r="U9" s="46"/>
      <c r="V9" s="46"/>
      <c r="W9" s="45" t="s">
        <v>152</v>
      </c>
      <c r="X9" s="45" t="s">
        <v>279</v>
      </c>
      <c r="Y9" s="46"/>
      <c r="Z9" s="45" t="s">
        <v>82</v>
      </c>
      <c r="AA9" s="45" t="s">
        <v>147</v>
      </c>
      <c r="AB9" s="46"/>
      <c r="AC9" s="46"/>
      <c r="AD9" s="46"/>
      <c r="AE9" s="46"/>
      <c r="AF9" s="46"/>
      <c r="AG9" s="45" t="s">
        <v>83</v>
      </c>
      <c r="AH9" s="45" t="s">
        <v>84</v>
      </c>
      <c r="AI9" s="45" t="s">
        <v>85</v>
      </c>
      <c r="AJ9" s="46"/>
      <c r="AK9" s="46"/>
      <c r="AL9" s="45" t="s">
        <v>150</v>
      </c>
      <c r="AM9" s="45" t="s">
        <v>151</v>
      </c>
      <c r="AN9" s="46"/>
      <c r="AO9" s="46"/>
      <c r="AP9" s="45" t="s">
        <v>152</v>
      </c>
      <c r="AQ9" s="45" t="s">
        <v>280</v>
      </c>
      <c r="AR9" s="46"/>
      <c r="AS9" s="45" t="s">
        <v>82</v>
      </c>
      <c r="AT9" s="45" t="s">
        <v>147</v>
      </c>
      <c r="AU9" s="46"/>
      <c r="AV9" s="46"/>
      <c r="AW9" s="46"/>
      <c r="AX9" s="46"/>
      <c r="AY9" s="46"/>
      <c r="AZ9" s="45" t="s">
        <v>83</v>
      </c>
      <c r="BA9" s="45" t="s">
        <v>84</v>
      </c>
      <c r="BB9" s="45" t="s">
        <v>85</v>
      </c>
      <c r="BC9" s="46"/>
      <c r="BD9" s="46"/>
      <c r="BE9" s="46"/>
      <c r="BF9" s="46"/>
    </row>
    <row r="10" spans="1:60" ht="24" customHeight="1">
      <c r="A10" s="46"/>
      <c r="B10" s="46"/>
      <c r="C10" s="46"/>
      <c r="D10" s="46"/>
      <c r="E10" s="46"/>
      <c r="F10" s="45" t="s">
        <v>71</v>
      </c>
      <c r="G10" s="45" t="s">
        <v>154</v>
      </c>
      <c r="H10" s="45" t="s">
        <v>72</v>
      </c>
      <c r="I10" s="45" t="s">
        <v>155</v>
      </c>
      <c r="J10" s="45" t="s">
        <v>156</v>
      </c>
      <c r="K10" s="45" t="s">
        <v>157</v>
      </c>
      <c r="L10" s="46"/>
      <c r="M10" s="46"/>
      <c r="N10" s="46"/>
      <c r="O10" s="46"/>
      <c r="P10" s="46"/>
      <c r="Q10" s="46"/>
      <c r="R10" s="46"/>
      <c r="S10" s="46"/>
      <c r="T10" s="45" t="s">
        <v>158</v>
      </c>
      <c r="U10" s="45" t="s">
        <v>281</v>
      </c>
      <c r="V10" s="45" t="s">
        <v>282</v>
      </c>
      <c r="W10" s="46"/>
      <c r="X10" s="46"/>
      <c r="Y10" s="46"/>
      <c r="Z10" s="46"/>
      <c r="AA10" s="45" t="s">
        <v>150</v>
      </c>
      <c r="AB10" s="45" t="s">
        <v>151</v>
      </c>
      <c r="AC10" s="46"/>
      <c r="AD10" s="46"/>
      <c r="AE10" s="45" t="s">
        <v>152</v>
      </c>
      <c r="AF10" s="45" t="s">
        <v>279</v>
      </c>
      <c r="AG10" s="46"/>
      <c r="AH10" s="46"/>
      <c r="AI10" s="46"/>
      <c r="AJ10" s="46"/>
      <c r="AK10" s="46"/>
      <c r="AL10" s="46"/>
      <c r="AM10" s="45" t="s">
        <v>158</v>
      </c>
      <c r="AN10" s="45" t="s">
        <v>281</v>
      </c>
      <c r="AO10" s="45" t="s">
        <v>282</v>
      </c>
      <c r="AP10" s="46"/>
      <c r="AQ10" s="46"/>
      <c r="AR10" s="46"/>
      <c r="AS10" s="46"/>
      <c r="AT10" s="45" t="s">
        <v>150</v>
      </c>
      <c r="AU10" s="45" t="s">
        <v>151</v>
      </c>
      <c r="AV10" s="46"/>
      <c r="AW10" s="46"/>
      <c r="AX10" s="45" t="s">
        <v>152</v>
      </c>
      <c r="AY10" s="45" t="s">
        <v>280</v>
      </c>
      <c r="AZ10" s="46"/>
      <c r="BA10" s="46"/>
      <c r="BB10" s="46"/>
      <c r="BC10" s="46"/>
      <c r="BD10" s="46"/>
      <c r="BE10" s="46"/>
      <c r="BF10" s="46"/>
    </row>
    <row r="11" spans="1:60" ht="110.45" customHeight="1">
      <c r="A11" s="46"/>
      <c r="B11" s="46"/>
      <c r="C11" s="46"/>
      <c r="D11" s="46"/>
      <c r="E11" s="46"/>
      <c r="F11" s="46"/>
      <c r="G11" s="46"/>
      <c r="H11" s="46"/>
      <c r="I11" s="46"/>
      <c r="J11" s="46"/>
      <c r="K11" s="6" t="s">
        <v>161</v>
      </c>
      <c r="L11" s="6" t="s">
        <v>162</v>
      </c>
      <c r="M11" s="6" t="s">
        <v>163</v>
      </c>
      <c r="N11" s="6" t="s">
        <v>164</v>
      </c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6" t="s">
        <v>158</v>
      </c>
      <c r="AC11" s="6" t="s">
        <v>281</v>
      </c>
      <c r="AD11" s="6" t="s">
        <v>282</v>
      </c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6" t="s">
        <v>158</v>
      </c>
      <c r="AV11" s="6" t="s">
        <v>369</v>
      </c>
      <c r="AW11" s="6" t="s">
        <v>282</v>
      </c>
      <c r="AX11" s="46"/>
      <c r="AY11" s="46"/>
      <c r="AZ11" s="46"/>
      <c r="BA11" s="46"/>
      <c r="BB11" s="46"/>
      <c r="BC11" s="46"/>
      <c r="BD11" s="46"/>
      <c r="BE11" s="46"/>
      <c r="BF11" s="46"/>
    </row>
    <row r="12" spans="1:60" ht="24" customHeight="1">
      <c r="A12" s="6" t="s">
        <v>93</v>
      </c>
      <c r="B12" s="6" t="s">
        <v>94</v>
      </c>
      <c r="C12" s="6" t="s">
        <v>95</v>
      </c>
      <c r="D12" s="6" t="s">
        <v>96</v>
      </c>
      <c r="E12" s="6" t="s">
        <v>97</v>
      </c>
      <c r="F12" s="6" t="s">
        <v>98</v>
      </c>
      <c r="G12" s="6" t="s">
        <v>99</v>
      </c>
      <c r="H12" s="6" t="s">
        <v>100</v>
      </c>
      <c r="I12" s="6" t="s">
        <v>101</v>
      </c>
      <c r="J12" s="6" t="s">
        <v>102</v>
      </c>
      <c r="K12" s="6" t="s">
        <v>103</v>
      </c>
      <c r="L12" s="6" t="s">
        <v>104</v>
      </c>
      <c r="M12" s="6" t="s">
        <v>105</v>
      </c>
      <c r="N12" s="6" t="s">
        <v>106</v>
      </c>
      <c r="O12" s="6" t="s">
        <v>107</v>
      </c>
      <c r="P12" s="6" t="s">
        <v>108</v>
      </c>
      <c r="Q12" s="6" t="s">
        <v>109</v>
      </c>
      <c r="R12" s="6" t="s">
        <v>110</v>
      </c>
      <c r="S12" s="6" t="s">
        <v>111</v>
      </c>
      <c r="T12" s="6" t="s">
        <v>112</v>
      </c>
      <c r="U12" s="6" t="s">
        <v>113</v>
      </c>
      <c r="V12" s="6" t="s">
        <v>114</v>
      </c>
      <c r="W12" s="6" t="s">
        <v>115</v>
      </c>
      <c r="X12" s="6" t="s">
        <v>116</v>
      </c>
      <c r="Y12" s="6" t="s">
        <v>117</v>
      </c>
      <c r="Z12" s="6" t="s">
        <v>118</v>
      </c>
      <c r="AA12" s="6" t="s">
        <v>119</v>
      </c>
      <c r="AB12" s="6" t="s">
        <v>120</v>
      </c>
      <c r="AC12" s="6" t="s">
        <v>121</v>
      </c>
      <c r="AD12" s="6" t="s">
        <v>122</v>
      </c>
      <c r="AE12" s="6" t="s">
        <v>123</v>
      </c>
      <c r="AF12" s="6" t="s">
        <v>124</v>
      </c>
      <c r="AG12" s="6" t="s">
        <v>165</v>
      </c>
      <c r="AH12" s="6" t="s">
        <v>166</v>
      </c>
      <c r="AI12" s="6" t="s">
        <v>167</v>
      </c>
      <c r="AJ12" s="6" t="s">
        <v>168</v>
      </c>
      <c r="AK12" s="6" t="s">
        <v>169</v>
      </c>
      <c r="AL12" s="6" t="s">
        <v>170</v>
      </c>
      <c r="AM12" s="6" t="s">
        <v>171</v>
      </c>
      <c r="AN12" s="6" t="s">
        <v>172</v>
      </c>
      <c r="AO12" s="6" t="s">
        <v>173</v>
      </c>
      <c r="AP12" s="6" t="s">
        <v>174</v>
      </c>
      <c r="AQ12" s="6" t="s">
        <v>175</v>
      </c>
      <c r="AR12" s="6" t="s">
        <v>176</v>
      </c>
      <c r="AS12" s="6" t="s">
        <v>177</v>
      </c>
      <c r="AT12" s="6" t="s">
        <v>285</v>
      </c>
      <c r="AU12" s="6" t="s">
        <v>286</v>
      </c>
      <c r="AV12" s="6" t="s">
        <v>287</v>
      </c>
      <c r="AW12" s="6" t="s">
        <v>288</v>
      </c>
      <c r="AX12" s="6" t="s">
        <v>289</v>
      </c>
      <c r="AY12" s="6" t="s">
        <v>290</v>
      </c>
      <c r="AZ12" s="6" t="s">
        <v>291</v>
      </c>
      <c r="BA12" s="6" t="s">
        <v>292</v>
      </c>
      <c r="BB12" s="6" t="s">
        <v>293</v>
      </c>
      <c r="BC12" s="6" t="s">
        <v>294</v>
      </c>
      <c r="BD12" s="6" t="s">
        <v>295</v>
      </c>
      <c r="BE12" s="6" t="s">
        <v>296</v>
      </c>
      <c r="BF12" s="6" t="s">
        <v>297</v>
      </c>
    </row>
    <row r="13" spans="1:60" ht="24" customHeight="1">
      <c r="A13" s="52" t="s">
        <v>178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</row>
    <row r="14" spans="1:60" ht="24" customHeight="1">
      <c r="A14" s="5" t="s">
        <v>127</v>
      </c>
      <c r="B14" s="51" t="s">
        <v>179</v>
      </c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</row>
    <row r="15" spans="1:60" ht="24" customHeight="1">
      <c r="A15" s="5" t="s">
        <v>180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</row>
    <row r="16" spans="1:60" ht="24" customHeight="1">
      <c r="A16" s="5" t="s">
        <v>181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</row>
    <row r="17" spans="1:58" ht="24" customHeight="1">
      <c r="A17" s="5" t="s">
        <v>131</v>
      </c>
      <c r="B17" s="51" t="s">
        <v>182</v>
      </c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</row>
    <row r="18" spans="1:58" ht="24" customHeight="1">
      <c r="A18" s="5" t="s">
        <v>183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</row>
    <row r="19" spans="1:58" ht="24" customHeight="1">
      <c r="A19" s="5" t="s">
        <v>184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</row>
    <row r="20" spans="1:58" ht="24" customHeight="1">
      <c r="A20" s="43" t="s">
        <v>185</v>
      </c>
      <c r="B20" s="44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</row>
    <row r="21" spans="1:58" ht="24" customHeight="1">
      <c r="A21" s="52" t="s">
        <v>186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</row>
    <row r="22" spans="1:58" ht="24" customHeight="1">
      <c r="A22" s="51" t="s">
        <v>187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</row>
    <row r="23" spans="1:58" ht="24" customHeight="1">
      <c r="A23" s="5" t="s">
        <v>188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</row>
    <row r="24" spans="1:58" ht="24" customHeight="1">
      <c r="A24" s="5" t="s">
        <v>189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</row>
    <row r="25" spans="1:58" ht="24" customHeight="1">
      <c r="A25" s="51" t="s">
        <v>190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</row>
    <row r="26" spans="1:58" ht="24" customHeight="1">
      <c r="A26" s="5" t="s">
        <v>191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</row>
    <row r="27" spans="1:58" ht="24" customHeight="1">
      <c r="A27" s="5" t="s">
        <v>192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</row>
    <row r="28" spans="1:58" ht="24" customHeight="1">
      <c r="A28" s="43" t="s">
        <v>193</v>
      </c>
      <c r="B28" s="44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</row>
    <row r="29" spans="1:58" ht="24" customHeight="1">
      <c r="A29" s="52" t="s">
        <v>194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</row>
    <row r="30" spans="1:58" ht="24" customHeight="1">
      <c r="A30" s="51" t="s">
        <v>195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</row>
    <row r="31" spans="1:58" ht="24" customHeight="1">
      <c r="A31" s="5" t="s">
        <v>196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</row>
    <row r="32" spans="1:58" ht="24" customHeight="1">
      <c r="A32" s="5" t="s">
        <v>197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</row>
    <row r="33" spans="1:58" ht="24" customHeight="1">
      <c r="A33" s="51" t="s">
        <v>198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</row>
    <row r="34" spans="1:58" ht="24" customHeight="1">
      <c r="A34" s="5" t="s">
        <v>199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</row>
    <row r="35" spans="1:58" ht="24" customHeight="1">
      <c r="A35" s="5" t="s">
        <v>200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</row>
    <row r="36" spans="1:58" ht="24" customHeight="1">
      <c r="A36" s="51" t="s">
        <v>201</v>
      </c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  <c r="BE36" s="51"/>
      <c r="BF36" s="51"/>
    </row>
    <row r="37" spans="1:58" ht="24" customHeight="1">
      <c r="A37" s="5" t="s">
        <v>202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</row>
    <row r="38" spans="1:58" ht="24" customHeight="1">
      <c r="A38" s="5" t="s">
        <v>203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</row>
    <row r="39" spans="1:58" ht="24" customHeight="1">
      <c r="A39" s="43" t="s">
        <v>204</v>
      </c>
      <c r="B39" s="44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</row>
    <row r="40" spans="1:58" ht="24" customHeight="1">
      <c r="A40" s="52" t="s">
        <v>205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  <c r="AX40" s="51"/>
      <c r="AY40" s="51"/>
      <c r="AZ40" s="51"/>
      <c r="BA40" s="51"/>
      <c r="BB40" s="51"/>
      <c r="BC40" s="51"/>
      <c r="BD40" s="51"/>
      <c r="BE40" s="51"/>
      <c r="BF40" s="51"/>
    </row>
    <row r="41" spans="1:58" ht="24" customHeight="1">
      <c r="A41" s="51" t="s">
        <v>206</v>
      </c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51"/>
      <c r="AN41" s="51"/>
      <c r="AO41" s="51"/>
      <c r="AP41" s="51"/>
      <c r="AQ41" s="51"/>
      <c r="AR41" s="51"/>
      <c r="AS41" s="51"/>
      <c r="AT41" s="51"/>
      <c r="AU41" s="51"/>
      <c r="AV41" s="51"/>
      <c r="AW41" s="51"/>
      <c r="AX41" s="51"/>
      <c r="AY41" s="51"/>
      <c r="AZ41" s="51"/>
      <c r="BA41" s="51"/>
      <c r="BB41" s="51"/>
      <c r="BC41" s="51"/>
      <c r="BD41" s="51"/>
      <c r="BE41" s="51"/>
      <c r="BF41" s="51"/>
    </row>
    <row r="42" spans="1:58" ht="24" customHeight="1">
      <c r="A42" s="5" t="s">
        <v>207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</row>
    <row r="43" spans="1:58" ht="24" customHeight="1">
      <c r="A43" s="5" t="s">
        <v>208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</row>
    <row r="44" spans="1:58" ht="24" customHeight="1">
      <c r="A44" s="51" t="s">
        <v>209</v>
      </c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51"/>
      <c r="AL44" s="51"/>
      <c r="AM44" s="51"/>
      <c r="AN44" s="51"/>
      <c r="AO44" s="51"/>
      <c r="AP44" s="51"/>
      <c r="AQ44" s="51"/>
      <c r="AR44" s="51"/>
      <c r="AS44" s="51"/>
      <c r="AT44" s="51"/>
      <c r="AU44" s="51"/>
      <c r="AV44" s="51"/>
      <c r="AW44" s="51"/>
      <c r="AX44" s="51"/>
      <c r="AY44" s="51"/>
      <c r="AZ44" s="51"/>
      <c r="BA44" s="51"/>
      <c r="BB44" s="51"/>
      <c r="BC44" s="51"/>
      <c r="BD44" s="51"/>
      <c r="BE44" s="51"/>
      <c r="BF44" s="51"/>
    </row>
    <row r="45" spans="1:58" ht="24" customHeight="1">
      <c r="A45" s="5" t="s">
        <v>210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</row>
    <row r="46" spans="1:58" ht="24" customHeight="1">
      <c r="A46" s="5" t="s">
        <v>211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</row>
    <row r="47" spans="1:58" ht="24" customHeight="1">
      <c r="A47" s="43" t="s">
        <v>212</v>
      </c>
      <c r="B47" s="44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</row>
    <row r="48" spans="1:58" ht="24" customHeight="1">
      <c r="A48" s="52" t="s">
        <v>213</v>
      </c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51"/>
      <c r="AJ48" s="51"/>
      <c r="AK48" s="51"/>
      <c r="AL48" s="51"/>
      <c r="AM48" s="51"/>
      <c r="AN48" s="51"/>
      <c r="AO48" s="51"/>
      <c r="AP48" s="51"/>
      <c r="AQ48" s="51"/>
      <c r="AR48" s="51"/>
      <c r="AS48" s="51"/>
      <c r="AT48" s="51"/>
      <c r="AU48" s="51"/>
      <c r="AV48" s="51"/>
      <c r="AW48" s="51"/>
      <c r="AX48" s="51"/>
      <c r="AY48" s="51"/>
      <c r="AZ48" s="51"/>
      <c r="BA48" s="51"/>
      <c r="BB48" s="51"/>
      <c r="BC48" s="51"/>
      <c r="BD48" s="51"/>
      <c r="BE48" s="51"/>
      <c r="BF48" s="51"/>
    </row>
    <row r="49" spans="1:58" ht="24" customHeight="1">
      <c r="A49" s="51" t="s">
        <v>351</v>
      </c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51"/>
      <c r="AL49" s="51"/>
      <c r="AM49" s="51"/>
      <c r="AN49" s="51"/>
      <c r="AO49" s="51"/>
      <c r="AP49" s="51"/>
      <c r="AQ49" s="51"/>
      <c r="AR49" s="51"/>
      <c r="AS49" s="51"/>
      <c r="AT49" s="51"/>
      <c r="AU49" s="51"/>
      <c r="AV49" s="51"/>
      <c r="AW49" s="51"/>
      <c r="AX49" s="51"/>
      <c r="AY49" s="51"/>
      <c r="AZ49" s="51"/>
      <c r="BA49" s="51"/>
      <c r="BB49" s="51"/>
      <c r="BC49" s="51"/>
      <c r="BD49" s="51"/>
      <c r="BE49" s="51"/>
      <c r="BF49" s="51"/>
    </row>
    <row r="50" spans="1:58" ht="24" customHeight="1">
      <c r="A50" s="5" t="s">
        <v>215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</row>
    <row r="51" spans="1:58" ht="24" customHeight="1">
      <c r="A51" s="5" t="s">
        <v>216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</row>
    <row r="52" spans="1:58" ht="24" customHeight="1">
      <c r="A52" s="51" t="s">
        <v>217</v>
      </c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51"/>
      <c r="AZ52" s="51"/>
      <c r="BA52" s="51"/>
      <c r="BB52" s="51"/>
      <c r="BC52" s="51"/>
      <c r="BD52" s="51"/>
      <c r="BE52" s="51"/>
      <c r="BF52" s="51"/>
    </row>
    <row r="53" spans="1:58" ht="24" customHeight="1">
      <c r="A53" s="5" t="s">
        <v>218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</row>
    <row r="54" spans="1:58" ht="24" customHeight="1">
      <c r="A54" s="5" t="s">
        <v>219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</row>
    <row r="55" spans="1:58" ht="24" customHeight="1">
      <c r="A55" s="51" t="s">
        <v>220</v>
      </c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1"/>
      <c r="AK55" s="51"/>
      <c r="AL55" s="51"/>
      <c r="AM55" s="51"/>
      <c r="AN55" s="51"/>
      <c r="AO55" s="51"/>
      <c r="AP55" s="51"/>
      <c r="AQ55" s="51"/>
      <c r="AR55" s="51"/>
      <c r="AS55" s="51"/>
      <c r="AT55" s="51"/>
      <c r="AU55" s="51"/>
      <c r="AV55" s="51"/>
      <c r="AW55" s="51"/>
      <c r="AX55" s="51"/>
      <c r="AY55" s="51"/>
      <c r="AZ55" s="51"/>
      <c r="BA55" s="51"/>
      <c r="BB55" s="51"/>
      <c r="BC55" s="51"/>
      <c r="BD55" s="51"/>
      <c r="BE55" s="51"/>
      <c r="BF55" s="51"/>
    </row>
    <row r="56" spans="1:58" ht="24" customHeight="1">
      <c r="A56" s="5" t="s">
        <v>221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</row>
    <row r="57" spans="1:58" ht="24" customHeight="1">
      <c r="A57" s="5" t="s">
        <v>222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</row>
    <row r="58" spans="1:58" ht="24" customHeight="1">
      <c r="A58" s="51" t="s">
        <v>223</v>
      </c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1"/>
      <c r="AK58" s="51"/>
      <c r="AL58" s="51"/>
      <c r="AM58" s="51"/>
      <c r="AN58" s="51"/>
      <c r="AO58" s="51"/>
      <c r="AP58" s="51"/>
      <c r="AQ58" s="51"/>
      <c r="AR58" s="51"/>
      <c r="AS58" s="51"/>
      <c r="AT58" s="51"/>
      <c r="AU58" s="51"/>
      <c r="AV58" s="51"/>
      <c r="AW58" s="51"/>
      <c r="AX58" s="51"/>
      <c r="AY58" s="51"/>
      <c r="AZ58" s="51"/>
      <c r="BA58" s="51"/>
      <c r="BB58" s="51"/>
      <c r="BC58" s="51"/>
      <c r="BD58" s="51"/>
      <c r="BE58" s="51"/>
      <c r="BF58" s="51"/>
    </row>
    <row r="59" spans="1:58" ht="24" customHeight="1">
      <c r="A59" s="5" t="s">
        <v>224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</row>
    <row r="60" spans="1:58" ht="24" customHeight="1">
      <c r="A60" s="5" t="s">
        <v>225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</row>
    <row r="61" spans="1:58" ht="24" customHeight="1">
      <c r="A61" s="51" t="s">
        <v>226</v>
      </c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51"/>
      <c r="AL61" s="51"/>
      <c r="AM61" s="51"/>
      <c r="AN61" s="51"/>
      <c r="AO61" s="51"/>
      <c r="AP61" s="51"/>
      <c r="AQ61" s="51"/>
      <c r="AR61" s="51"/>
      <c r="AS61" s="51"/>
      <c r="AT61" s="51"/>
      <c r="AU61" s="51"/>
      <c r="AV61" s="51"/>
      <c r="AW61" s="51"/>
      <c r="AX61" s="51"/>
      <c r="AY61" s="51"/>
      <c r="AZ61" s="51"/>
      <c r="BA61" s="51"/>
      <c r="BB61" s="51"/>
      <c r="BC61" s="51"/>
      <c r="BD61" s="51"/>
      <c r="BE61" s="51"/>
      <c r="BF61" s="51"/>
    </row>
    <row r="62" spans="1:58" ht="24" customHeight="1">
      <c r="A62" s="5" t="s">
        <v>227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</row>
    <row r="63" spans="1:58" ht="24" customHeight="1">
      <c r="A63" s="5" t="s">
        <v>228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</row>
    <row r="64" spans="1:58" ht="24" customHeight="1">
      <c r="A64" s="43" t="s">
        <v>229</v>
      </c>
      <c r="B64" s="44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</row>
    <row r="65" spans="1:58" ht="24" customHeight="1">
      <c r="A65" s="52" t="s">
        <v>230</v>
      </c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51"/>
      <c r="AJ65" s="51"/>
      <c r="AK65" s="51"/>
      <c r="AL65" s="51"/>
      <c r="AM65" s="51"/>
      <c r="AN65" s="51"/>
      <c r="AO65" s="51"/>
      <c r="AP65" s="51"/>
      <c r="AQ65" s="51"/>
      <c r="AR65" s="51"/>
      <c r="AS65" s="51"/>
      <c r="AT65" s="51"/>
      <c r="AU65" s="51"/>
      <c r="AV65" s="51"/>
      <c r="AW65" s="51"/>
      <c r="AX65" s="51"/>
      <c r="AY65" s="51"/>
      <c r="AZ65" s="51"/>
      <c r="BA65" s="51"/>
      <c r="BB65" s="51"/>
      <c r="BC65" s="51"/>
      <c r="BD65" s="51"/>
      <c r="BE65" s="51"/>
      <c r="BF65" s="51"/>
    </row>
    <row r="66" spans="1:58" ht="24" customHeight="1">
      <c r="A66" s="5" t="s">
        <v>231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</row>
    <row r="67" spans="1:58" ht="24" customHeight="1">
      <c r="A67" s="5" t="s">
        <v>232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</row>
    <row r="68" spans="1:58" ht="24" customHeight="1">
      <c r="A68" s="43" t="s">
        <v>233</v>
      </c>
      <c r="B68" s="44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</row>
    <row r="69" spans="1:58" ht="24" customHeight="1">
      <c r="A69" s="52" t="s">
        <v>234</v>
      </c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51"/>
      <c r="AJ69" s="51"/>
      <c r="AK69" s="51"/>
      <c r="AL69" s="51"/>
      <c r="AM69" s="51"/>
      <c r="AN69" s="51"/>
      <c r="AO69" s="51"/>
      <c r="AP69" s="51"/>
      <c r="AQ69" s="51"/>
      <c r="AR69" s="51"/>
      <c r="AS69" s="51"/>
      <c r="AT69" s="51"/>
      <c r="AU69" s="51"/>
      <c r="AV69" s="51"/>
      <c r="AW69" s="51"/>
      <c r="AX69" s="51"/>
      <c r="AY69" s="51"/>
      <c r="AZ69" s="51"/>
      <c r="BA69" s="51"/>
      <c r="BB69" s="51"/>
      <c r="BC69" s="51"/>
      <c r="BD69" s="51"/>
      <c r="BE69" s="51"/>
      <c r="BF69" s="51"/>
    </row>
    <row r="70" spans="1:58" ht="24" customHeight="1">
      <c r="A70" s="5" t="s">
        <v>235</v>
      </c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</row>
    <row r="71" spans="1:58" ht="24" customHeight="1">
      <c r="A71" s="5" t="s">
        <v>236</v>
      </c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</row>
    <row r="72" spans="1:58" ht="24" customHeight="1">
      <c r="A72" s="43" t="s">
        <v>237</v>
      </c>
      <c r="B72" s="44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</row>
    <row r="73" spans="1:58" ht="24" customHeight="1">
      <c r="A73" s="52" t="s">
        <v>238</v>
      </c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51"/>
      <c r="AJ73" s="51"/>
      <c r="AK73" s="51"/>
      <c r="AL73" s="51"/>
      <c r="AM73" s="51"/>
      <c r="AN73" s="51"/>
      <c r="AO73" s="51"/>
      <c r="AP73" s="51"/>
      <c r="AQ73" s="51"/>
      <c r="AR73" s="51"/>
      <c r="AS73" s="51"/>
      <c r="AT73" s="51"/>
      <c r="AU73" s="51"/>
      <c r="AV73" s="51"/>
      <c r="AW73" s="51"/>
      <c r="AX73" s="51"/>
      <c r="AY73" s="51"/>
      <c r="AZ73" s="51"/>
      <c r="BA73" s="51"/>
      <c r="BB73" s="51"/>
      <c r="BC73" s="51"/>
      <c r="BD73" s="51"/>
      <c r="BE73" s="51"/>
      <c r="BF73" s="51"/>
    </row>
    <row r="74" spans="1:58" ht="24" customHeight="1">
      <c r="A74" s="5" t="s">
        <v>239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</row>
    <row r="75" spans="1:58" ht="24" customHeight="1">
      <c r="A75" s="5" t="s">
        <v>240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</row>
    <row r="76" spans="1:58" ht="24" customHeight="1">
      <c r="A76" s="43" t="s">
        <v>241</v>
      </c>
      <c r="B76" s="44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</row>
    <row r="77" spans="1:58" ht="24" customHeight="1">
      <c r="A77" s="47" t="s">
        <v>142</v>
      </c>
      <c r="B77" s="44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</row>
    <row r="78" spans="1:58" ht="12" customHeight="1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</row>
    <row r="79" spans="1:58" ht="44.1" customHeight="1">
      <c r="A79" s="39" t="str">
        <f>IF(Ввод!$B$2="","Должность",Ввод!$B$2)&amp;"    ____________________    "&amp;IF(Ввод!$B$3="","И.О. Фамилия",Ввод!$B$3)</f>
        <v>Должность    ____________________    И.О. Фамилия</v>
      </c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9"/>
      <c r="AL79" s="39"/>
      <c r="AM79" s="39"/>
      <c r="AN79" s="39"/>
      <c r="AO79" s="39"/>
      <c r="AP79" s="39"/>
      <c r="AQ79" s="39"/>
      <c r="AR79" s="39"/>
      <c r="AS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  <c r="BF79" s="39"/>
    </row>
    <row r="80" spans="1:58" ht="20.100000000000001" customHeight="1">
      <c r="A80" s="3" t="s">
        <v>8</v>
      </c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</row>
    <row r="81" spans="1:58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</row>
    <row r="82" spans="1:58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</row>
    <row r="83" spans="1:58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</row>
    <row r="84" spans="1:58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</row>
    <row r="85" spans="1:58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</row>
    <row r="86" spans="1:58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</row>
    <row r="87" spans="1:58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</row>
    <row r="88" spans="1:5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</row>
    <row r="89" spans="1:58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</row>
    <row r="90" spans="1:58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</row>
    <row r="91" spans="1:58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</row>
    <row r="92" spans="1:58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</row>
    <row r="93" spans="1:58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</row>
    <row r="94" spans="1:58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</row>
    <row r="95" spans="1:58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</row>
    <row r="96" spans="1:58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</row>
    <row r="97" spans="1:58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</row>
    <row r="98" spans="1:5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</row>
    <row r="99" spans="1:58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</row>
    <row r="100" spans="1:58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</row>
    <row r="101" spans="1:58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</row>
    <row r="102" spans="1:58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</row>
    <row r="103" spans="1:58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</row>
    <row r="104" spans="1:58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</row>
    <row r="105" spans="1:58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</row>
    <row r="106" spans="1:58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</row>
    <row r="107" spans="1:58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</row>
    <row r="108" spans="1:5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</row>
    <row r="109" spans="1:58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</row>
    <row r="110" spans="1:58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</row>
    <row r="111" spans="1:58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</row>
    <row r="112" spans="1:58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</row>
    <row r="113" spans="1:58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</row>
    <row r="114" spans="1:58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</row>
    <row r="115" spans="1:58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</row>
    <row r="116" spans="1:58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</row>
    <row r="117" spans="1:58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</row>
    <row r="118" spans="1:5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</row>
    <row r="119" spans="1:58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</row>
    <row r="120" spans="1:58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</row>
    <row r="121" spans="1:58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</row>
    <row r="122" spans="1:58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</row>
    <row r="123" spans="1:58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</row>
    <row r="124" spans="1:58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</row>
    <row r="125" spans="1:58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</row>
    <row r="126" spans="1:58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</row>
    <row r="127" spans="1:58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</row>
    <row r="128" spans="1:5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</row>
    <row r="129" spans="1:58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</row>
    <row r="130" spans="1:58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</row>
    <row r="131" spans="1:58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</row>
    <row r="132" spans="1:58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</row>
    <row r="133" spans="1:58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</row>
    <row r="134" spans="1:58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</row>
    <row r="135" spans="1:58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</row>
    <row r="136" spans="1:58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</row>
    <row r="137" spans="1:58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</row>
    <row r="138" spans="1:5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</row>
    <row r="139" spans="1:58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</row>
    <row r="140" spans="1:58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</row>
    <row r="141" spans="1:58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</row>
    <row r="142" spans="1:58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</row>
    <row r="143" spans="1:58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</row>
    <row r="144" spans="1:58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</row>
    <row r="145" spans="1:58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</row>
    <row r="146" spans="1:58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</row>
    <row r="147" spans="1:58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</row>
    <row r="148" spans="1:5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</row>
    <row r="149" spans="1:58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</row>
    <row r="150" spans="1:58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</row>
    <row r="151" spans="1:58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</row>
    <row r="152" spans="1:58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</row>
    <row r="153" spans="1:58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</row>
    <row r="154" spans="1:58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</row>
    <row r="155" spans="1:58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</row>
    <row r="156" spans="1:58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</row>
    <row r="157" spans="1:58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</row>
    <row r="158" spans="1: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</row>
    <row r="159" spans="1:58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</row>
    <row r="160" spans="1:58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</row>
    <row r="161" spans="1:58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</row>
    <row r="162" spans="1:58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</row>
    <row r="163" spans="1:58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</row>
    <row r="164" spans="1:58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</row>
    <row r="165" spans="1:58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</row>
    <row r="166" spans="1:58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</row>
    <row r="167" spans="1:58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</row>
    <row r="168" spans="1:5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</row>
    <row r="169" spans="1:58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</row>
    <row r="170" spans="1:58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</row>
    <row r="171" spans="1:58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</row>
    <row r="172" spans="1:58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</row>
    <row r="173" spans="1:58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</row>
    <row r="174" spans="1:58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</row>
    <row r="175" spans="1:58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</row>
    <row r="176" spans="1:58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</row>
    <row r="177" spans="1:58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</row>
    <row r="178" spans="1:5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</row>
    <row r="179" spans="1:58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</row>
    <row r="180" spans="1:58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</row>
    <row r="181" spans="1:58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</row>
    <row r="182" spans="1:58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</row>
    <row r="183" spans="1:58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</row>
    <row r="184" spans="1:58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</row>
    <row r="185" spans="1:58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</row>
    <row r="186" spans="1:58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</row>
    <row r="187" spans="1:58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</row>
    <row r="188" spans="1:5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</row>
    <row r="189" spans="1:58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</row>
    <row r="190" spans="1:58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</row>
    <row r="191" spans="1:58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</row>
    <row r="192" spans="1:58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</row>
    <row r="193" spans="1:58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</row>
    <row r="194" spans="1:58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</row>
    <row r="195" spans="1:58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</row>
    <row r="196" spans="1:58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</row>
    <row r="197" spans="1:58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</row>
    <row r="198" spans="1:5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</row>
    <row r="199" spans="1:58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</row>
    <row r="200" spans="1:58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</row>
  </sheetData>
  <mergeCells count="104">
    <mergeCell ref="A73:BF73"/>
    <mergeCell ref="A69:BF69"/>
    <mergeCell ref="A55:BF55"/>
    <mergeCell ref="A29:BF29"/>
    <mergeCell ref="A44:BF44"/>
    <mergeCell ref="A58:BF58"/>
    <mergeCell ref="A40:BF40"/>
    <mergeCell ref="A65:BF65"/>
    <mergeCell ref="A61:BF61"/>
    <mergeCell ref="A64:B64"/>
    <mergeCell ref="A52:BF52"/>
    <mergeCell ref="A49:BF49"/>
    <mergeCell ref="A36:BF36"/>
    <mergeCell ref="A30:BF30"/>
    <mergeCell ref="A41:BF41"/>
    <mergeCell ref="A33:BF33"/>
    <mergeCell ref="A48:BF48"/>
    <mergeCell ref="A1:BF1"/>
    <mergeCell ref="A2:BF2"/>
    <mergeCell ref="A3:BF3"/>
    <mergeCell ref="A4:BF4"/>
    <mergeCell ref="A5:BF5"/>
    <mergeCell ref="A6:BF6"/>
    <mergeCell ref="A7:A11"/>
    <mergeCell ref="AJ8:AJ11"/>
    <mergeCell ref="AH9:AH11"/>
    <mergeCell ref="B7:B11"/>
    <mergeCell ref="X9:X11"/>
    <mergeCell ref="G10:G11"/>
    <mergeCell ref="R7:AJ7"/>
    <mergeCell ref="S8:X8"/>
    <mergeCell ref="Z9:Z11"/>
    <mergeCell ref="A39:B39"/>
    <mergeCell ref="P7:P11"/>
    <mergeCell ref="J8:N9"/>
    <mergeCell ref="A21:BF21"/>
    <mergeCell ref="B14:BF14"/>
    <mergeCell ref="A20:B20"/>
    <mergeCell ref="E7:E11"/>
    <mergeCell ref="T9:V9"/>
    <mergeCell ref="AT9:AY9"/>
    <mergeCell ref="BD7:BF7"/>
    <mergeCell ref="AT10:AT11"/>
    <mergeCell ref="BF8:BF11"/>
    <mergeCell ref="V10:V11"/>
    <mergeCell ref="AA9:AF9"/>
    <mergeCell ref="D8:D11"/>
    <mergeCell ref="H10:H11"/>
    <mergeCell ref="T10:T11"/>
    <mergeCell ref="R8:R11"/>
    <mergeCell ref="K10:N10"/>
    <mergeCell ref="Q7:Q11"/>
    <mergeCell ref="A25:BF25"/>
    <mergeCell ref="A22:BF22"/>
    <mergeCell ref="B17:BF17"/>
    <mergeCell ref="A13:BF13"/>
    <mergeCell ref="AK8:AK11"/>
    <mergeCell ref="F8:I9"/>
    <mergeCell ref="J10:J11"/>
    <mergeCell ref="O7:O11"/>
    <mergeCell ref="Y8:Y11"/>
    <mergeCell ref="S9:S11"/>
    <mergeCell ref="AI9:AI11"/>
    <mergeCell ref="AG9:AG11"/>
    <mergeCell ref="C7:C11"/>
    <mergeCell ref="AM10:AM11"/>
    <mergeCell ref="F10:F11"/>
    <mergeCell ref="F7:N7"/>
    <mergeCell ref="A78:BF78"/>
    <mergeCell ref="A79:BF79"/>
    <mergeCell ref="AN10:AN11"/>
    <mergeCell ref="AS8:BB8"/>
    <mergeCell ref="AP9:AP11"/>
    <mergeCell ref="AQ9:AQ11"/>
    <mergeCell ref="AM9:AO9"/>
    <mergeCell ref="AO10:AO11"/>
    <mergeCell ref="BA9:BA11"/>
    <mergeCell ref="A76:B76"/>
    <mergeCell ref="Z8:AI8"/>
    <mergeCell ref="A77:B77"/>
    <mergeCell ref="AB10:AD10"/>
    <mergeCell ref="A72:B72"/>
    <mergeCell ref="A28:B28"/>
    <mergeCell ref="AU10:AW10"/>
    <mergeCell ref="A47:B47"/>
    <mergeCell ref="W9:W11"/>
    <mergeCell ref="AF10:AF11"/>
    <mergeCell ref="AA10:AA11"/>
    <mergeCell ref="I10:I11"/>
    <mergeCell ref="U10:U11"/>
    <mergeCell ref="AE10:AE11"/>
    <mergeCell ref="A68:B68"/>
    <mergeCell ref="AR8:AR11"/>
    <mergeCell ref="AK7:BC7"/>
    <mergeCell ref="AL9:AL11"/>
    <mergeCell ref="AS9:AS11"/>
    <mergeCell ref="BE8:BE11"/>
    <mergeCell ref="BD8:BD11"/>
    <mergeCell ref="AL8:AQ8"/>
    <mergeCell ref="AZ9:AZ11"/>
    <mergeCell ref="AY10:AY11"/>
    <mergeCell ref="AX10:AX11"/>
    <mergeCell ref="BC8:BC11"/>
    <mergeCell ref="BB9:BB11"/>
  </mergeCells>
  <hyperlinks>
    <hyperlink ref="BH1" location="'Ввод'!A15" display="← К оглавлению" xr:uid="{00000000-0004-0000-1200-000000000000}"/>
  </hyperlinks>
  <pageMargins left="0.25" right="0.25" top="0.3" bottom="0.3" header="0.1" footer="0.1"/>
  <pageSetup paperSize="8" fitToWidth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800020"/>
    <pageSetUpPr fitToPage="1"/>
  </sheetPr>
  <dimension ref="A1:F200"/>
  <sheetViews>
    <sheetView showGridLines="0" workbookViewId="0">
      <pane ySplit="8" topLeftCell="A9" activePane="bottomLeft" state="frozen"/>
      <selection pane="bottomLeft" sqref="A1:D1"/>
    </sheetView>
  </sheetViews>
  <sheetFormatPr defaultRowHeight="14.25"/>
  <cols>
    <col min="1" max="1" width="6" customWidth="1"/>
    <col min="2" max="2" width="63.75" customWidth="1"/>
    <col min="3" max="4" width="12.5" customWidth="1"/>
    <col min="6" max="6" width="23" customWidth="1"/>
  </cols>
  <sheetData>
    <row r="1" spans="1:6" ht="20.100000000000001" customHeight="1">
      <c r="A1" s="42" t="s">
        <v>370</v>
      </c>
      <c r="B1" s="42"/>
      <c r="C1" s="42"/>
      <c r="D1" s="42"/>
      <c r="F1" s="14" t="s">
        <v>32</v>
      </c>
    </row>
    <row r="2" spans="1:6" ht="8.1" customHeight="1">
      <c r="A2" s="38"/>
      <c r="B2" s="38"/>
      <c r="C2" s="38"/>
      <c r="D2" s="38"/>
    </row>
    <row r="3" spans="1:6" ht="54.6" customHeight="1">
      <c r="A3" s="40" t="str">
        <f>"Отчет о достижении плановых показателей надежности, качества и энергетической эффективности объектов централизованных систем горячего водоснабжения"&amp;IF(Ввод!$B$10="",""," ("&amp;Ввод!$B$10&amp;")")&amp;" за ______ год"</f>
        <v>Отчет о достижении плановых показателей надежности, качества и энергетической эффективности объектов централизованных систем горячего водоснабжения за ______ год</v>
      </c>
      <c r="B3" s="40"/>
      <c r="C3" s="40"/>
      <c r="D3" s="40"/>
    </row>
    <row r="4" spans="1:6" ht="33.950000000000003" customHeight="1">
      <c r="A4" s="41" t="str">
        <f>IF(Ввод!$B$4="","",Ввод!$B$4)</f>
        <v/>
      </c>
      <c r="B4" s="41"/>
      <c r="C4" s="41"/>
      <c r="D4" s="41"/>
    </row>
    <row r="5" spans="1:6" ht="18" customHeight="1">
      <c r="A5" s="38" t="s">
        <v>39</v>
      </c>
      <c r="B5" s="38"/>
      <c r="C5" s="38"/>
      <c r="D5" s="38"/>
    </row>
    <row r="6" spans="1:6" ht="8.1" customHeight="1">
      <c r="A6" s="38"/>
      <c r="B6" s="38"/>
      <c r="C6" s="38"/>
      <c r="D6" s="38"/>
    </row>
    <row r="7" spans="1:6" ht="24" customHeight="1">
      <c r="A7" s="6" t="s">
        <v>55</v>
      </c>
      <c r="B7" s="6" t="s">
        <v>243</v>
      </c>
      <c r="C7" s="6" t="s">
        <v>299</v>
      </c>
      <c r="D7" s="6" t="s">
        <v>300</v>
      </c>
    </row>
    <row r="8" spans="1:6" ht="24" customHeight="1">
      <c r="A8" s="6" t="s">
        <v>93</v>
      </c>
      <c r="B8" s="6" t="s">
        <v>94</v>
      </c>
      <c r="C8" s="6" t="s">
        <v>95</v>
      </c>
      <c r="D8" s="6" t="s">
        <v>96</v>
      </c>
    </row>
    <row r="9" spans="1:6" ht="46.35" customHeight="1">
      <c r="A9" s="5" t="s">
        <v>125</v>
      </c>
      <c r="B9" s="5" t="s">
        <v>355</v>
      </c>
      <c r="C9" s="2"/>
      <c r="D9" s="2"/>
    </row>
    <row r="10" spans="1:6" ht="59.25" customHeight="1">
      <c r="A10" s="5" t="s">
        <v>247</v>
      </c>
      <c r="B10" s="5" t="s">
        <v>356</v>
      </c>
      <c r="C10" s="2"/>
      <c r="D10" s="2"/>
    </row>
    <row r="11" spans="1:6" ht="33.6" customHeight="1">
      <c r="A11" s="5" t="s">
        <v>249</v>
      </c>
      <c r="B11" s="5" t="s">
        <v>357</v>
      </c>
      <c r="C11" s="2"/>
      <c r="D11" s="2"/>
    </row>
    <row r="12" spans="1:6" ht="33.6" customHeight="1">
      <c r="A12" s="5" t="s">
        <v>251</v>
      </c>
      <c r="B12" s="5" t="s">
        <v>358</v>
      </c>
      <c r="C12" s="2"/>
      <c r="D12" s="2"/>
    </row>
    <row r="13" spans="1:6" ht="33.6" customHeight="1">
      <c r="A13" s="5" t="s">
        <v>253</v>
      </c>
      <c r="B13" s="5" t="s">
        <v>252</v>
      </c>
      <c r="C13" s="2"/>
      <c r="D13" s="2"/>
    </row>
    <row r="14" spans="1:6" ht="24" customHeight="1">
      <c r="A14" s="5" t="s">
        <v>255</v>
      </c>
      <c r="B14" s="5" t="s">
        <v>360</v>
      </c>
      <c r="C14" s="2"/>
      <c r="D14" s="2"/>
    </row>
    <row r="15" spans="1:6" ht="46.35" customHeight="1">
      <c r="A15" s="5" t="s">
        <v>257</v>
      </c>
      <c r="B15" s="5" t="s">
        <v>254</v>
      </c>
      <c r="C15" s="2"/>
      <c r="D15" s="2"/>
    </row>
    <row r="16" spans="1:6" ht="33.6" customHeight="1">
      <c r="A16" s="5" t="s">
        <v>259</v>
      </c>
      <c r="B16" s="5" t="s">
        <v>256</v>
      </c>
      <c r="C16" s="2"/>
      <c r="D16" s="2"/>
    </row>
    <row r="17" spans="1:4" ht="12" customHeight="1">
      <c r="A17" s="38"/>
      <c r="B17" s="38"/>
      <c r="C17" s="38"/>
      <c r="D17" s="38"/>
    </row>
    <row r="18" spans="1:4" ht="44.1" customHeight="1">
      <c r="A18" s="39" t="str">
        <f>IF(Ввод!$B$2="","Должность",Ввод!$B$2)&amp;"    ____________________    "&amp;IF(Ввод!$B$3="","И.О. Фамилия",Ввод!$B$3)</f>
        <v>Должность    ____________________    И.О. Фамилия</v>
      </c>
      <c r="B18" s="39"/>
      <c r="C18" s="39"/>
      <c r="D18" s="39"/>
    </row>
    <row r="19" spans="1:4" ht="20.100000000000001" customHeight="1">
      <c r="A19" s="17" t="s">
        <v>8</v>
      </c>
      <c r="B19" s="18"/>
      <c r="C19" s="18"/>
      <c r="D19" s="18"/>
    </row>
    <row r="20" spans="1:4">
      <c r="A20" s="1"/>
      <c r="B20" s="1"/>
      <c r="C20" s="1"/>
      <c r="D20" s="1"/>
    </row>
    <row r="21" spans="1:4">
      <c r="A21" s="1"/>
      <c r="B21" s="1"/>
      <c r="C21" s="1"/>
      <c r="D21" s="1"/>
    </row>
    <row r="22" spans="1:4">
      <c r="A22" s="1"/>
      <c r="B22" s="1"/>
      <c r="C22" s="1"/>
      <c r="D22" s="1"/>
    </row>
    <row r="23" spans="1:4">
      <c r="A23" s="1"/>
      <c r="B23" s="1"/>
      <c r="C23" s="1"/>
      <c r="D23" s="1"/>
    </row>
    <row r="24" spans="1:4">
      <c r="A24" s="1"/>
      <c r="B24" s="1"/>
      <c r="C24" s="1"/>
      <c r="D24" s="1"/>
    </row>
    <row r="25" spans="1:4">
      <c r="A25" s="1"/>
      <c r="B25" s="1"/>
      <c r="C25" s="1"/>
      <c r="D25" s="1"/>
    </row>
    <row r="26" spans="1:4">
      <c r="A26" s="1"/>
      <c r="B26" s="1"/>
      <c r="C26" s="1"/>
      <c r="D26" s="1"/>
    </row>
    <row r="27" spans="1:4">
      <c r="A27" s="1"/>
      <c r="B27" s="1"/>
      <c r="C27" s="1"/>
      <c r="D27" s="1"/>
    </row>
    <row r="28" spans="1:4">
      <c r="A28" s="1"/>
      <c r="B28" s="1"/>
      <c r="C28" s="1"/>
      <c r="D28" s="1"/>
    </row>
    <row r="29" spans="1:4">
      <c r="A29" s="1"/>
      <c r="B29" s="1"/>
      <c r="C29" s="1"/>
      <c r="D29" s="1"/>
    </row>
    <row r="30" spans="1:4">
      <c r="A30" s="1"/>
      <c r="B30" s="1"/>
      <c r="C30" s="1"/>
      <c r="D30" s="1"/>
    </row>
    <row r="31" spans="1:4">
      <c r="A31" s="1"/>
      <c r="B31" s="1"/>
      <c r="C31" s="1"/>
      <c r="D31" s="1"/>
    </row>
    <row r="32" spans="1:4">
      <c r="A32" s="1"/>
      <c r="B32" s="1"/>
      <c r="C32" s="1"/>
      <c r="D32" s="1"/>
    </row>
    <row r="33" spans="1:4">
      <c r="A33" s="1"/>
      <c r="B33" s="1"/>
      <c r="C33" s="1"/>
      <c r="D33" s="1"/>
    </row>
    <row r="34" spans="1:4">
      <c r="A34" s="1"/>
      <c r="B34" s="1"/>
      <c r="C34" s="1"/>
      <c r="D34" s="1"/>
    </row>
    <row r="35" spans="1:4">
      <c r="A35" s="1"/>
      <c r="B35" s="1"/>
      <c r="C35" s="1"/>
      <c r="D35" s="1"/>
    </row>
    <row r="36" spans="1:4">
      <c r="A36" s="1"/>
      <c r="B36" s="1"/>
      <c r="C36" s="1"/>
      <c r="D36" s="1"/>
    </row>
    <row r="37" spans="1:4">
      <c r="A37" s="1"/>
      <c r="B37" s="1"/>
      <c r="C37" s="1"/>
      <c r="D37" s="1"/>
    </row>
    <row r="38" spans="1:4">
      <c r="A38" s="1"/>
      <c r="B38" s="1"/>
      <c r="C38" s="1"/>
      <c r="D38" s="1"/>
    </row>
    <row r="39" spans="1:4">
      <c r="A39" s="1"/>
      <c r="B39" s="1"/>
      <c r="C39" s="1"/>
      <c r="D39" s="1"/>
    </row>
    <row r="40" spans="1:4">
      <c r="A40" s="1"/>
      <c r="B40" s="1"/>
      <c r="C40" s="1"/>
      <c r="D40" s="1"/>
    </row>
    <row r="41" spans="1:4">
      <c r="A41" s="1"/>
      <c r="B41" s="1"/>
      <c r="C41" s="1"/>
      <c r="D41" s="1"/>
    </row>
    <row r="42" spans="1:4">
      <c r="A42" s="1"/>
      <c r="B42" s="1"/>
      <c r="C42" s="1"/>
      <c r="D42" s="1"/>
    </row>
    <row r="43" spans="1:4">
      <c r="A43" s="1"/>
      <c r="B43" s="1"/>
      <c r="C43" s="1"/>
      <c r="D43" s="1"/>
    </row>
    <row r="44" spans="1:4">
      <c r="A44" s="1"/>
      <c r="B44" s="1"/>
      <c r="C44" s="1"/>
      <c r="D44" s="1"/>
    </row>
    <row r="45" spans="1:4">
      <c r="A45" s="1"/>
      <c r="B45" s="1"/>
      <c r="C45" s="1"/>
      <c r="D45" s="1"/>
    </row>
    <row r="46" spans="1:4">
      <c r="A46" s="1"/>
      <c r="B46" s="1"/>
      <c r="C46" s="1"/>
      <c r="D46" s="1"/>
    </row>
    <row r="47" spans="1:4">
      <c r="A47" s="1"/>
      <c r="B47" s="1"/>
      <c r="C47" s="1"/>
      <c r="D47" s="1"/>
    </row>
    <row r="48" spans="1:4">
      <c r="A48" s="1"/>
      <c r="B48" s="1"/>
      <c r="C48" s="1"/>
      <c r="D48" s="1"/>
    </row>
    <row r="49" spans="1:4">
      <c r="A49" s="1"/>
      <c r="B49" s="1"/>
      <c r="C49" s="1"/>
      <c r="D49" s="1"/>
    </row>
    <row r="50" spans="1:4">
      <c r="A50" s="1"/>
      <c r="B50" s="1"/>
      <c r="C50" s="1"/>
      <c r="D50" s="1"/>
    </row>
    <row r="51" spans="1:4">
      <c r="A51" s="1"/>
      <c r="B51" s="1"/>
      <c r="C51" s="1"/>
      <c r="D51" s="1"/>
    </row>
    <row r="52" spans="1:4">
      <c r="A52" s="1"/>
      <c r="B52" s="1"/>
      <c r="C52" s="1"/>
      <c r="D52" s="1"/>
    </row>
    <row r="53" spans="1:4">
      <c r="A53" s="1"/>
      <c r="B53" s="1"/>
      <c r="C53" s="1"/>
      <c r="D53" s="1"/>
    </row>
    <row r="54" spans="1:4">
      <c r="A54" s="1"/>
      <c r="B54" s="1"/>
      <c r="C54" s="1"/>
      <c r="D54" s="1"/>
    </row>
    <row r="55" spans="1:4">
      <c r="A55" s="1"/>
      <c r="B55" s="1"/>
      <c r="C55" s="1"/>
      <c r="D55" s="1"/>
    </row>
    <row r="56" spans="1:4">
      <c r="A56" s="1"/>
      <c r="B56" s="1"/>
      <c r="C56" s="1"/>
      <c r="D56" s="1"/>
    </row>
    <row r="57" spans="1:4">
      <c r="A57" s="1"/>
      <c r="B57" s="1"/>
      <c r="C57" s="1"/>
      <c r="D57" s="1"/>
    </row>
    <row r="58" spans="1:4">
      <c r="A58" s="1"/>
      <c r="B58" s="1"/>
      <c r="C58" s="1"/>
      <c r="D58" s="1"/>
    </row>
    <row r="59" spans="1:4">
      <c r="A59" s="1"/>
      <c r="B59" s="1"/>
      <c r="C59" s="1"/>
      <c r="D59" s="1"/>
    </row>
    <row r="60" spans="1:4">
      <c r="A60" s="1"/>
      <c r="B60" s="1"/>
      <c r="C60" s="1"/>
      <c r="D60" s="1"/>
    </row>
    <row r="61" spans="1:4">
      <c r="A61" s="1"/>
      <c r="B61" s="1"/>
      <c r="C61" s="1"/>
      <c r="D61" s="1"/>
    </row>
    <row r="62" spans="1:4">
      <c r="A62" s="1"/>
      <c r="B62" s="1"/>
      <c r="C62" s="1"/>
      <c r="D62" s="1"/>
    </row>
    <row r="63" spans="1:4">
      <c r="A63" s="1"/>
      <c r="B63" s="1"/>
      <c r="C63" s="1"/>
      <c r="D63" s="1"/>
    </row>
    <row r="64" spans="1:4">
      <c r="A64" s="1"/>
      <c r="B64" s="1"/>
      <c r="C64" s="1"/>
      <c r="D64" s="1"/>
    </row>
    <row r="65" spans="1:4">
      <c r="A65" s="1"/>
      <c r="B65" s="1"/>
      <c r="C65" s="1"/>
      <c r="D65" s="1"/>
    </row>
    <row r="66" spans="1:4">
      <c r="A66" s="1"/>
      <c r="B66" s="1"/>
      <c r="C66" s="1"/>
      <c r="D66" s="1"/>
    </row>
    <row r="67" spans="1:4">
      <c r="A67" s="1"/>
      <c r="B67" s="1"/>
      <c r="C67" s="1"/>
      <c r="D67" s="1"/>
    </row>
    <row r="68" spans="1:4">
      <c r="A68" s="1"/>
      <c r="B68" s="1"/>
      <c r="C68" s="1"/>
      <c r="D68" s="1"/>
    </row>
    <row r="69" spans="1:4">
      <c r="A69" s="1"/>
      <c r="B69" s="1"/>
      <c r="C69" s="1"/>
      <c r="D69" s="1"/>
    </row>
    <row r="70" spans="1:4">
      <c r="A70" s="1"/>
      <c r="B70" s="1"/>
      <c r="C70" s="1"/>
      <c r="D70" s="1"/>
    </row>
    <row r="71" spans="1:4">
      <c r="A71" s="1"/>
      <c r="B71" s="1"/>
      <c r="C71" s="1"/>
      <c r="D71" s="1"/>
    </row>
    <row r="72" spans="1:4">
      <c r="A72" s="1"/>
      <c r="B72" s="1"/>
      <c r="C72" s="1"/>
      <c r="D72" s="1"/>
    </row>
    <row r="73" spans="1:4">
      <c r="A73" s="1"/>
      <c r="B73" s="1"/>
      <c r="C73" s="1"/>
      <c r="D73" s="1"/>
    </row>
    <row r="74" spans="1:4">
      <c r="A74" s="1"/>
      <c r="B74" s="1"/>
      <c r="C74" s="1"/>
      <c r="D74" s="1"/>
    </row>
    <row r="75" spans="1:4">
      <c r="A75" s="1"/>
      <c r="B75" s="1"/>
      <c r="C75" s="1"/>
      <c r="D75" s="1"/>
    </row>
    <row r="76" spans="1:4">
      <c r="A76" s="1"/>
      <c r="B76" s="1"/>
      <c r="C76" s="1"/>
      <c r="D76" s="1"/>
    </row>
    <row r="77" spans="1:4">
      <c r="A77" s="1"/>
      <c r="B77" s="1"/>
      <c r="C77" s="1"/>
      <c r="D77" s="1"/>
    </row>
    <row r="78" spans="1:4">
      <c r="A78" s="1"/>
      <c r="B78" s="1"/>
      <c r="C78" s="1"/>
      <c r="D78" s="1"/>
    </row>
    <row r="79" spans="1:4">
      <c r="A79" s="1"/>
      <c r="B79" s="1"/>
      <c r="C79" s="1"/>
      <c r="D79" s="1"/>
    </row>
    <row r="80" spans="1:4">
      <c r="A80" s="1"/>
      <c r="B80" s="1"/>
      <c r="C80" s="1"/>
      <c r="D80" s="1"/>
    </row>
    <row r="81" spans="1:4">
      <c r="A81" s="1"/>
      <c r="B81" s="1"/>
      <c r="C81" s="1"/>
      <c r="D81" s="1"/>
    </row>
    <row r="82" spans="1:4">
      <c r="A82" s="1"/>
      <c r="B82" s="1"/>
      <c r="C82" s="1"/>
      <c r="D82" s="1"/>
    </row>
    <row r="83" spans="1:4">
      <c r="A83" s="1"/>
      <c r="B83" s="1"/>
      <c r="C83" s="1"/>
      <c r="D83" s="1"/>
    </row>
    <row r="84" spans="1:4">
      <c r="A84" s="1"/>
      <c r="B84" s="1"/>
      <c r="C84" s="1"/>
      <c r="D84" s="1"/>
    </row>
    <row r="85" spans="1:4">
      <c r="A85" s="1"/>
      <c r="B85" s="1"/>
      <c r="C85" s="1"/>
      <c r="D85" s="1"/>
    </row>
    <row r="86" spans="1:4">
      <c r="A86" s="1"/>
      <c r="B86" s="1"/>
      <c r="C86" s="1"/>
      <c r="D86" s="1"/>
    </row>
    <row r="87" spans="1:4">
      <c r="A87" s="1"/>
      <c r="B87" s="1"/>
      <c r="C87" s="1"/>
      <c r="D87" s="1"/>
    </row>
    <row r="88" spans="1:4">
      <c r="A88" s="1"/>
      <c r="B88" s="1"/>
      <c r="C88" s="1"/>
      <c r="D88" s="1"/>
    </row>
    <row r="89" spans="1:4">
      <c r="A89" s="1"/>
      <c r="B89" s="1"/>
      <c r="C89" s="1"/>
      <c r="D89" s="1"/>
    </row>
    <row r="90" spans="1:4">
      <c r="A90" s="1"/>
      <c r="B90" s="1"/>
      <c r="C90" s="1"/>
      <c r="D90" s="1"/>
    </row>
    <row r="91" spans="1:4">
      <c r="A91" s="1"/>
      <c r="B91" s="1"/>
      <c r="C91" s="1"/>
      <c r="D91" s="1"/>
    </row>
    <row r="92" spans="1:4">
      <c r="A92" s="1"/>
      <c r="B92" s="1"/>
      <c r="C92" s="1"/>
      <c r="D92" s="1"/>
    </row>
    <row r="93" spans="1:4">
      <c r="A93" s="1"/>
      <c r="B93" s="1"/>
      <c r="C93" s="1"/>
      <c r="D93" s="1"/>
    </row>
    <row r="94" spans="1:4">
      <c r="A94" s="1"/>
      <c r="B94" s="1"/>
      <c r="C94" s="1"/>
      <c r="D94" s="1"/>
    </row>
    <row r="95" spans="1:4">
      <c r="A95" s="1"/>
      <c r="B95" s="1"/>
      <c r="C95" s="1"/>
      <c r="D95" s="1"/>
    </row>
    <row r="96" spans="1:4">
      <c r="A96" s="1"/>
      <c r="B96" s="1"/>
      <c r="C96" s="1"/>
      <c r="D96" s="1"/>
    </row>
    <row r="97" spans="1:4">
      <c r="A97" s="1"/>
      <c r="B97" s="1"/>
      <c r="C97" s="1"/>
      <c r="D97" s="1"/>
    </row>
    <row r="98" spans="1:4">
      <c r="A98" s="1"/>
      <c r="B98" s="1"/>
      <c r="C98" s="1"/>
      <c r="D98" s="1"/>
    </row>
    <row r="99" spans="1:4">
      <c r="A99" s="1"/>
      <c r="B99" s="1"/>
      <c r="C99" s="1"/>
      <c r="D99" s="1"/>
    </row>
    <row r="100" spans="1:4">
      <c r="A100" s="1"/>
      <c r="B100" s="1"/>
      <c r="C100" s="1"/>
      <c r="D100" s="1"/>
    </row>
    <row r="101" spans="1:4">
      <c r="A101" s="1"/>
      <c r="B101" s="1"/>
      <c r="C101" s="1"/>
      <c r="D101" s="1"/>
    </row>
    <row r="102" spans="1:4">
      <c r="A102" s="1"/>
      <c r="B102" s="1"/>
      <c r="C102" s="1"/>
      <c r="D102" s="1"/>
    </row>
    <row r="103" spans="1:4">
      <c r="A103" s="1"/>
      <c r="B103" s="1"/>
      <c r="C103" s="1"/>
      <c r="D103" s="1"/>
    </row>
    <row r="104" spans="1:4">
      <c r="A104" s="1"/>
      <c r="B104" s="1"/>
      <c r="C104" s="1"/>
      <c r="D104" s="1"/>
    </row>
    <row r="105" spans="1:4">
      <c r="A105" s="1"/>
      <c r="B105" s="1"/>
      <c r="C105" s="1"/>
      <c r="D105" s="1"/>
    </row>
    <row r="106" spans="1:4">
      <c r="A106" s="1"/>
      <c r="B106" s="1"/>
      <c r="C106" s="1"/>
      <c r="D106" s="1"/>
    </row>
    <row r="107" spans="1:4">
      <c r="A107" s="1"/>
      <c r="B107" s="1"/>
      <c r="C107" s="1"/>
      <c r="D107" s="1"/>
    </row>
    <row r="108" spans="1:4">
      <c r="A108" s="1"/>
      <c r="B108" s="1"/>
      <c r="C108" s="1"/>
      <c r="D108" s="1"/>
    </row>
    <row r="109" spans="1:4">
      <c r="A109" s="1"/>
      <c r="B109" s="1"/>
      <c r="C109" s="1"/>
      <c r="D109" s="1"/>
    </row>
    <row r="110" spans="1:4">
      <c r="A110" s="1"/>
      <c r="B110" s="1"/>
      <c r="C110" s="1"/>
      <c r="D110" s="1"/>
    </row>
    <row r="111" spans="1:4">
      <c r="A111" s="1"/>
      <c r="B111" s="1"/>
      <c r="C111" s="1"/>
      <c r="D111" s="1"/>
    </row>
    <row r="112" spans="1:4">
      <c r="A112" s="1"/>
      <c r="B112" s="1"/>
      <c r="C112" s="1"/>
      <c r="D112" s="1"/>
    </row>
    <row r="113" spans="1:4">
      <c r="A113" s="1"/>
      <c r="B113" s="1"/>
      <c r="C113" s="1"/>
      <c r="D113" s="1"/>
    </row>
    <row r="114" spans="1:4">
      <c r="A114" s="1"/>
      <c r="B114" s="1"/>
      <c r="C114" s="1"/>
      <c r="D114" s="1"/>
    </row>
    <row r="115" spans="1:4">
      <c r="A115" s="1"/>
      <c r="B115" s="1"/>
      <c r="C115" s="1"/>
      <c r="D115" s="1"/>
    </row>
    <row r="116" spans="1:4">
      <c r="A116" s="1"/>
      <c r="B116" s="1"/>
      <c r="C116" s="1"/>
      <c r="D116" s="1"/>
    </row>
    <row r="117" spans="1:4">
      <c r="A117" s="1"/>
      <c r="B117" s="1"/>
      <c r="C117" s="1"/>
      <c r="D117" s="1"/>
    </row>
    <row r="118" spans="1:4">
      <c r="A118" s="1"/>
      <c r="B118" s="1"/>
      <c r="C118" s="1"/>
      <c r="D118" s="1"/>
    </row>
    <row r="119" spans="1:4">
      <c r="A119" s="1"/>
      <c r="B119" s="1"/>
      <c r="C119" s="1"/>
      <c r="D119" s="1"/>
    </row>
    <row r="120" spans="1:4">
      <c r="A120" s="1"/>
      <c r="B120" s="1"/>
      <c r="C120" s="1"/>
      <c r="D120" s="1"/>
    </row>
    <row r="121" spans="1:4">
      <c r="A121" s="1"/>
      <c r="B121" s="1"/>
      <c r="C121" s="1"/>
      <c r="D121" s="1"/>
    </row>
    <row r="122" spans="1:4">
      <c r="A122" s="1"/>
      <c r="B122" s="1"/>
      <c r="C122" s="1"/>
      <c r="D122" s="1"/>
    </row>
    <row r="123" spans="1:4">
      <c r="A123" s="1"/>
      <c r="B123" s="1"/>
      <c r="C123" s="1"/>
      <c r="D123" s="1"/>
    </row>
    <row r="124" spans="1:4">
      <c r="A124" s="1"/>
      <c r="B124" s="1"/>
      <c r="C124" s="1"/>
      <c r="D124" s="1"/>
    </row>
    <row r="125" spans="1:4">
      <c r="A125" s="1"/>
      <c r="B125" s="1"/>
      <c r="C125" s="1"/>
      <c r="D125" s="1"/>
    </row>
    <row r="126" spans="1:4">
      <c r="A126" s="1"/>
      <c r="B126" s="1"/>
      <c r="C126" s="1"/>
      <c r="D126" s="1"/>
    </row>
    <row r="127" spans="1:4">
      <c r="A127" s="1"/>
      <c r="B127" s="1"/>
      <c r="C127" s="1"/>
      <c r="D127" s="1"/>
    </row>
    <row r="128" spans="1:4">
      <c r="A128" s="1"/>
      <c r="B128" s="1"/>
      <c r="C128" s="1"/>
      <c r="D128" s="1"/>
    </row>
    <row r="129" spans="1:4">
      <c r="A129" s="1"/>
      <c r="B129" s="1"/>
      <c r="C129" s="1"/>
      <c r="D129" s="1"/>
    </row>
    <row r="130" spans="1:4">
      <c r="A130" s="1"/>
      <c r="B130" s="1"/>
      <c r="C130" s="1"/>
      <c r="D130" s="1"/>
    </row>
    <row r="131" spans="1:4">
      <c r="A131" s="1"/>
      <c r="B131" s="1"/>
      <c r="C131" s="1"/>
      <c r="D131" s="1"/>
    </row>
    <row r="132" spans="1:4">
      <c r="A132" s="1"/>
      <c r="B132" s="1"/>
      <c r="C132" s="1"/>
      <c r="D132" s="1"/>
    </row>
    <row r="133" spans="1:4">
      <c r="A133" s="1"/>
      <c r="B133" s="1"/>
      <c r="C133" s="1"/>
      <c r="D133" s="1"/>
    </row>
    <row r="134" spans="1:4">
      <c r="A134" s="1"/>
      <c r="B134" s="1"/>
      <c r="C134" s="1"/>
      <c r="D134" s="1"/>
    </row>
    <row r="135" spans="1:4">
      <c r="A135" s="1"/>
      <c r="B135" s="1"/>
      <c r="C135" s="1"/>
      <c r="D135" s="1"/>
    </row>
    <row r="136" spans="1:4">
      <c r="A136" s="1"/>
      <c r="B136" s="1"/>
      <c r="C136" s="1"/>
      <c r="D136" s="1"/>
    </row>
    <row r="137" spans="1:4">
      <c r="A137" s="1"/>
      <c r="B137" s="1"/>
      <c r="C137" s="1"/>
      <c r="D137" s="1"/>
    </row>
    <row r="138" spans="1:4">
      <c r="A138" s="1"/>
      <c r="B138" s="1"/>
      <c r="C138" s="1"/>
      <c r="D138" s="1"/>
    </row>
    <row r="139" spans="1:4">
      <c r="A139" s="1"/>
      <c r="B139" s="1"/>
      <c r="C139" s="1"/>
      <c r="D139" s="1"/>
    </row>
    <row r="140" spans="1:4">
      <c r="A140" s="1"/>
      <c r="B140" s="1"/>
      <c r="C140" s="1"/>
      <c r="D140" s="1"/>
    </row>
    <row r="141" spans="1:4">
      <c r="A141" s="1"/>
      <c r="B141" s="1"/>
      <c r="C141" s="1"/>
      <c r="D141" s="1"/>
    </row>
    <row r="142" spans="1:4">
      <c r="A142" s="1"/>
      <c r="B142" s="1"/>
      <c r="C142" s="1"/>
      <c r="D142" s="1"/>
    </row>
    <row r="143" spans="1:4">
      <c r="A143" s="1"/>
      <c r="B143" s="1"/>
      <c r="C143" s="1"/>
      <c r="D143" s="1"/>
    </row>
    <row r="144" spans="1:4">
      <c r="A144" s="1"/>
      <c r="B144" s="1"/>
      <c r="C144" s="1"/>
      <c r="D144" s="1"/>
    </row>
    <row r="145" spans="1:4">
      <c r="A145" s="1"/>
      <c r="B145" s="1"/>
      <c r="C145" s="1"/>
      <c r="D145" s="1"/>
    </row>
    <row r="146" spans="1:4">
      <c r="A146" s="1"/>
      <c r="B146" s="1"/>
      <c r="C146" s="1"/>
      <c r="D146" s="1"/>
    </row>
    <row r="147" spans="1:4">
      <c r="A147" s="1"/>
      <c r="B147" s="1"/>
      <c r="C147" s="1"/>
      <c r="D147" s="1"/>
    </row>
    <row r="148" spans="1:4">
      <c r="A148" s="1"/>
      <c r="B148" s="1"/>
      <c r="C148" s="1"/>
      <c r="D148" s="1"/>
    </row>
    <row r="149" spans="1:4">
      <c r="A149" s="1"/>
      <c r="B149" s="1"/>
      <c r="C149" s="1"/>
      <c r="D149" s="1"/>
    </row>
    <row r="150" spans="1:4">
      <c r="A150" s="1"/>
      <c r="B150" s="1"/>
      <c r="C150" s="1"/>
      <c r="D150" s="1"/>
    </row>
    <row r="151" spans="1:4">
      <c r="A151" s="1"/>
      <c r="B151" s="1"/>
      <c r="C151" s="1"/>
      <c r="D151" s="1"/>
    </row>
    <row r="152" spans="1:4">
      <c r="A152" s="1"/>
      <c r="B152" s="1"/>
      <c r="C152" s="1"/>
      <c r="D152" s="1"/>
    </row>
    <row r="153" spans="1:4">
      <c r="A153" s="1"/>
      <c r="B153" s="1"/>
      <c r="C153" s="1"/>
      <c r="D153" s="1"/>
    </row>
    <row r="154" spans="1:4">
      <c r="A154" s="1"/>
      <c r="B154" s="1"/>
      <c r="C154" s="1"/>
      <c r="D154" s="1"/>
    </row>
    <row r="155" spans="1:4">
      <c r="A155" s="1"/>
      <c r="B155" s="1"/>
      <c r="C155" s="1"/>
      <c r="D155" s="1"/>
    </row>
    <row r="156" spans="1:4">
      <c r="A156" s="1"/>
      <c r="B156" s="1"/>
      <c r="C156" s="1"/>
      <c r="D156" s="1"/>
    </row>
    <row r="157" spans="1:4">
      <c r="A157" s="1"/>
      <c r="B157" s="1"/>
      <c r="C157" s="1"/>
      <c r="D157" s="1"/>
    </row>
    <row r="158" spans="1:4">
      <c r="A158" s="1"/>
      <c r="B158" s="1"/>
      <c r="C158" s="1"/>
      <c r="D158" s="1"/>
    </row>
    <row r="159" spans="1:4">
      <c r="A159" s="1"/>
      <c r="B159" s="1"/>
      <c r="C159" s="1"/>
      <c r="D159" s="1"/>
    </row>
    <row r="160" spans="1:4">
      <c r="A160" s="1"/>
      <c r="B160" s="1"/>
      <c r="C160" s="1"/>
      <c r="D160" s="1"/>
    </row>
    <row r="161" spans="1:4">
      <c r="A161" s="1"/>
      <c r="B161" s="1"/>
      <c r="C161" s="1"/>
      <c r="D161" s="1"/>
    </row>
    <row r="162" spans="1:4">
      <c r="A162" s="1"/>
      <c r="B162" s="1"/>
      <c r="C162" s="1"/>
      <c r="D162" s="1"/>
    </row>
    <row r="163" spans="1:4">
      <c r="A163" s="1"/>
      <c r="B163" s="1"/>
      <c r="C163" s="1"/>
      <c r="D163" s="1"/>
    </row>
    <row r="164" spans="1:4">
      <c r="A164" s="1"/>
      <c r="B164" s="1"/>
      <c r="C164" s="1"/>
      <c r="D164" s="1"/>
    </row>
    <row r="165" spans="1:4">
      <c r="A165" s="1"/>
      <c r="B165" s="1"/>
      <c r="C165" s="1"/>
      <c r="D165" s="1"/>
    </row>
    <row r="166" spans="1:4">
      <c r="A166" s="1"/>
      <c r="B166" s="1"/>
      <c r="C166" s="1"/>
      <c r="D166" s="1"/>
    </row>
    <row r="167" spans="1:4">
      <c r="A167" s="1"/>
      <c r="B167" s="1"/>
      <c r="C167" s="1"/>
      <c r="D167" s="1"/>
    </row>
    <row r="168" spans="1:4">
      <c r="A168" s="1"/>
      <c r="B168" s="1"/>
      <c r="C168" s="1"/>
      <c r="D168" s="1"/>
    </row>
    <row r="169" spans="1:4">
      <c r="A169" s="1"/>
      <c r="B169" s="1"/>
      <c r="C169" s="1"/>
      <c r="D169" s="1"/>
    </row>
    <row r="170" spans="1:4">
      <c r="A170" s="1"/>
      <c r="B170" s="1"/>
      <c r="C170" s="1"/>
      <c r="D170" s="1"/>
    </row>
    <row r="171" spans="1:4">
      <c r="A171" s="1"/>
      <c r="B171" s="1"/>
      <c r="C171" s="1"/>
      <c r="D171" s="1"/>
    </row>
    <row r="172" spans="1:4">
      <c r="A172" s="1"/>
      <c r="B172" s="1"/>
      <c r="C172" s="1"/>
      <c r="D172" s="1"/>
    </row>
    <row r="173" spans="1:4">
      <c r="A173" s="1"/>
      <c r="B173" s="1"/>
      <c r="C173" s="1"/>
      <c r="D173" s="1"/>
    </row>
    <row r="174" spans="1:4">
      <c r="A174" s="1"/>
      <c r="B174" s="1"/>
      <c r="C174" s="1"/>
      <c r="D174" s="1"/>
    </row>
    <row r="175" spans="1:4">
      <c r="A175" s="1"/>
      <c r="B175" s="1"/>
      <c r="C175" s="1"/>
      <c r="D175" s="1"/>
    </row>
    <row r="176" spans="1:4">
      <c r="A176" s="1"/>
      <c r="B176" s="1"/>
      <c r="C176" s="1"/>
      <c r="D176" s="1"/>
    </row>
    <row r="177" spans="1:4">
      <c r="A177" s="1"/>
      <c r="B177" s="1"/>
      <c r="C177" s="1"/>
      <c r="D177" s="1"/>
    </row>
    <row r="178" spans="1:4">
      <c r="A178" s="1"/>
      <c r="B178" s="1"/>
      <c r="C178" s="1"/>
      <c r="D178" s="1"/>
    </row>
    <row r="179" spans="1:4">
      <c r="A179" s="1"/>
      <c r="B179" s="1"/>
      <c r="C179" s="1"/>
      <c r="D179" s="1"/>
    </row>
    <row r="180" spans="1:4">
      <c r="A180" s="1"/>
      <c r="B180" s="1"/>
      <c r="C180" s="1"/>
      <c r="D180" s="1"/>
    </row>
    <row r="181" spans="1:4">
      <c r="A181" s="1"/>
      <c r="B181" s="1"/>
      <c r="C181" s="1"/>
      <c r="D181" s="1"/>
    </row>
    <row r="182" spans="1:4">
      <c r="A182" s="1"/>
      <c r="B182" s="1"/>
      <c r="C182" s="1"/>
      <c r="D182" s="1"/>
    </row>
    <row r="183" spans="1:4">
      <c r="A183" s="1"/>
      <c r="B183" s="1"/>
      <c r="C183" s="1"/>
      <c r="D183" s="1"/>
    </row>
    <row r="184" spans="1:4">
      <c r="A184" s="1"/>
      <c r="B184" s="1"/>
      <c r="C184" s="1"/>
      <c r="D184" s="1"/>
    </row>
    <row r="185" spans="1:4">
      <c r="A185" s="1"/>
      <c r="B185" s="1"/>
      <c r="C185" s="1"/>
      <c r="D185" s="1"/>
    </row>
    <row r="186" spans="1:4">
      <c r="A186" s="1"/>
      <c r="B186" s="1"/>
      <c r="C186" s="1"/>
      <c r="D186" s="1"/>
    </row>
    <row r="187" spans="1:4">
      <c r="A187" s="1"/>
      <c r="B187" s="1"/>
      <c r="C187" s="1"/>
      <c r="D187" s="1"/>
    </row>
    <row r="188" spans="1:4">
      <c r="A188" s="1"/>
      <c r="B188" s="1"/>
      <c r="C188" s="1"/>
      <c r="D188" s="1"/>
    </row>
    <row r="189" spans="1:4">
      <c r="A189" s="1"/>
      <c r="B189" s="1"/>
      <c r="C189" s="1"/>
      <c r="D189" s="1"/>
    </row>
    <row r="190" spans="1:4">
      <c r="A190" s="1"/>
      <c r="B190" s="1"/>
      <c r="C190" s="1"/>
      <c r="D190" s="1"/>
    </row>
    <row r="191" spans="1:4">
      <c r="A191" s="1"/>
      <c r="B191" s="1"/>
      <c r="C191" s="1"/>
      <c r="D191" s="1"/>
    </row>
    <row r="192" spans="1:4">
      <c r="A192" s="1"/>
      <c r="B192" s="1"/>
      <c r="C192" s="1"/>
      <c r="D192" s="1"/>
    </row>
    <row r="193" spans="1:4">
      <c r="A193" s="1"/>
      <c r="B193" s="1"/>
      <c r="C193" s="1"/>
      <c r="D193" s="1"/>
    </row>
    <row r="194" spans="1:4">
      <c r="A194" s="1"/>
      <c r="B194" s="1"/>
      <c r="C194" s="1"/>
      <c r="D194" s="1"/>
    </row>
    <row r="195" spans="1:4">
      <c r="A195" s="1"/>
      <c r="B195" s="1"/>
      <c r="C195" s="1"/>
      <c r="D195" s="1"/>
    </row>
    <row r="196" spans="1:4">
      <c r="A196" s="1"/>
      <c r="B196" s="1"/>
      <c r="C196" s="1"/>
      <c r="D196" s="1"/>
    </row>
    <row r="197" spans="1:4">
      <c r="A197" s="1"/>
      <c r="B197" s="1"/>
      <c r="C197" s="1"/>
      <c r="D197" s="1"/>
    </row>
    <row r="198" spans="1:4">
      <c r="A198" s="1"/>
      <c r="B198" s="1"/>
      <c r="C198" s="1"/>
      <c r="D198" s="1"/>
    </row>
    <row r="199" spans="1:4">
      <c r="A199" s="1"/>
      <c r="B199" s="1"/>
      <c r="C199" s="1"/>
      <c r="D199" s="1"/>
    </row>
    <row r="200" spans="1:4">
      <c r="A200" s="1"/>
      <c r="B200" s="1"/>
      <c r="C200" s="1"/>
      <c r="D200" s="1"/>
    </row>
  </sheetData>
  <mergeCells count="8">
    <mergeCell ref="A6:D6"/>
    <mergeCell ref="A17:D17"/>
    <mergeCell ref="A18:D18"/>
    <mergeCell ref="A1:D1"/>
    <mergeCell ref="A2:D2"/>
    <mergeCell ref="A3:D3"/>
    <mergeCell ref="A4:D4"/>
    <mergeCell ref="A5:D5"/>
  </mergeCells>
  <hyperlinks>
    <hyperlink ref="F1" location="'Ввод'!A15" display="← К оглавлению" xr:uid="{00000000-0004-0000-1300-000000000000}"/>
  </hyperlinks>
  <pageMargins left="0.25" right="0.25" top="0.3" bottom="0.3" header="0.1" footer="0.1"/>
  <pageSetup paperSize="9" scale="96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548235"/>
    <pageSetUpPr fitToPage="1"/>
  </sheetPr>
  <dimension ref="A1:I200"/>
  <sheetViews>
    <sheetView showGridLines="0" workbookViewId="0">
      <pane ySplit="8" topLeftCell="A9" activePane="bottomLeft" state="frozen"/>
      <selection pane="bottomLeft" sqref="A1:G1"/>
    </sheetView>
  </sheetViews>
  <sheetFormatPr defaultRowHeight="14.25"/>
  <cols>
    <col min="1" max="1" width="6" customWidth="1"/>
    <col min="2" max="2" width="55.5" customWidth="1"/>
    <col min="3" max="3" width="11.875" customWidth="1"/>
    <col min="4" max="7" width="12.5" customWidth="1"/>
    <col min="9" max="9" width="23" customWidth="1"/>
  </cols>
  <sheetData>
    <row r="1" spans="1:9" ht="20.100000000000001" customHeight="1">
      <c r="A1" s="42" t="s">
        <v>371</v>
      </c>
      <c r="B1" s="42"/>
      <c r="C1" s="42"/>
      <c r="D1" s="42"/>
      <c r="E1" s="42"/>
      <c r="F1" s="42"/>
      <c r="G1" s="42"/>
      <c r="I1" s="14" t="s">
        <v>32</v>
      </c>
    </row>
    <row r="2" spans="1:9" ht="8.1" customHeight="1">
      <c r="A2" s="38"/>
      <c r="B2" s="38"/>
      <c r="C2" s="38"/>
      <c r="D2" s="38"/>
      <c r="E2" s="38"/>
      <c r="F2" s="38"/>
      <c r="G2" s="38"/>
    </row>
    <row r="3" spans="1:9" ht="38.450000000000003" customHeight="1">
      <c r="A3" s="40" t="str">
        <f>"Предварительный расчет тарифов на период реализации инвестиционной программы "&amp;"в сфере "&amp;IF(Ввод!$B$7="","______________",Ввод!$B$7)&amp;IF(Ввод!$B$10="",""," ("&amp;Ввод!$B$10&amp;")")&amp;" "&amp;"на "&amp;IF(Ввод!$B$5="","____",Ввод!$B$5)&amp;"–"&amp;IF(Ввод!$B$6="","____",Ввод!$B$6)&amp;" годы"&amp;""</f>
        <v>Предварительный расчет тарифов на период реализации инвестиционной программы в сфере ______________ на ____–____ годы</v>
      </c>
      <c r="B3" s="40"/>
      <c r="C3" s="40"/>
      <c r="D3" s="40"/>
      <c r="E3" s="40"/>
      <c r="F3" s="40"/>
      <c r="G3" s="40"/>
    </row>
    <row r="4" spans="1:9" ht="33.950000000000003" customHeight="1">
      <c r="A4" s="41" t="str">
        <f>IF(Ввод!$B$4="","",Ввод!$B$4)</f>
        <v/>
      </c>
      <c r="B4" s="41"/>
      <c r="C4" s="41"/>
      <c r="D4" s="41"/>
      <c r="E4" s="41"/>
      <c r="F4" s="41"/>
      <c r="G4" s="41"/>
    </row>
    <row r="5" spans="1:9" ht="18" customHeight="1">
      <c r="A5" s="38" t="s">
        <v>39</v>
      </c>
      <c r="B5" s="38"/>
      <c r="C5" s="38"/>
      <c r="D5" s="38"/>
      <c r="E5" s="38"/>
      <c r="F5" s="38"/>
      <c r="G5" s="38"/>
    </row>
    <row r="6" spans="1:9" ht="8.1" customHeight="1">
      <c r="A6" s="38"/>
      <c r="B6" s="38"/>
      <c r="C6" s="38"/>
      <c r="D6" s="38"/>
      <c r="E6" s="38"/>
      <c r="F6" s="38"/>
      <c r="G6" s="38"/>
    </row>
    <row r="7" spans="1:9" ht="33.6" customHeight="1">
      <c r="A7" s="6" t="s">
        <v>55</v>
      </c>
      <c r="B7" s="6" t="s">
        <v>372</v>
      </c>
      <c r="C7" s="6" t="s">
        <v>373</v>
      </c>
      <c r="D7" s="6" t="s">
        <v>82</v>
      </c>
      <c r="E7" s="6" t="s">
        <v>83</v>
      </c>
      <c r="F7" s="6" t="s">
        <v>84</v>
      </c>
      <c r="G7" s="6" t="s">
        <v>85</v>
      </c>
    </row>
    <row r="8" spans="1:9">
      <c r="A8" s="6" t="s">
        <v>93</v>
      </c>
      <c r="B8" s="6" t="s">
        <v>94</v>
      </c>
      <c r="C8" s="6" t="s">
        <v>95</v>
      </c>
      <c r="D8" s="6" t="s">
        <v>96</v>
      </c>
      <c r="E8" s="6" t="s">
        <v>97</v>
      </c>
      <c r="F8" s="6" t="s">
        <v>98</v>
      </c>
      <c r="G8" s="6" t="s">
        <v>99</v>
      </c>
    </row>
    <row r="9" spans="1:9">
      <c r="A9" s="62" t="s">
        <v>374</v>
      </c>
      <c r="B9" s="63"/>
      <c r="C9" s="63"/>
      <c r="D9" s="63"/>
      <c r="E9" s="63"/>
      <c r="F9" s="63"/>
      <c r="G9" s="63"/>
    </row>
    <row r="10" spans="1:9">
      <c r="A10" s="8" t="s">
        <v>125</v>
      </c>
      <c r="B10" s="8" t="s">
        <v>375</v>
      </c>
      <c r="C10" s="6" t="s">
        <v>376</v>
      </c>
      <c r="D10" s="9"/>
      <c r="E10" s="9"/>
      <c r="F10" s="9"/>
      <c r="G10" s="9"/>
    </row>
    <row r="11" spans="1:9">
      <c r="A11" s="8" t="s">
        <v>127</v>
      </c>
      <c r="B11" s="8" t="s">
        <v>377</v>
      </c>
      <c r="C11" s="6" t="s">
        <v>376</v>
      </c>
      <c r="D11" s="9"/>
      <c r="E11" s="9"/>
      <c r="F11" s="9"/>
      <c r="G11" s="9"/>
    </row>
    <row r="12" spans="1:9" ht="25.5">
      <c r="A12" s="8" t="s">
        <v>131</v>
      </c>
      <c r="B12" s="8" t="s">
        <v>378</v>
      </c>
      <c r="C12" s="6" t="s">
        <v>376</v>
      </c>
      <c r="D12" s="9"/>
      <c r="E12" s="9"/>
      <c r="F12" s="9"/>
      <c r="G12" s="9"/>
    </row>
    <row r="13" spans="1:9" ht="25.5">
      <c r="A13" s="8" t="s">
        <v>135</v>
      </c>
      <c r="B13" s="8" t="s">
        <v>379</v>
      </c>
      <c r="C13" s="6" t="s">
        <v>376</v>
      </c>
      <c r="D13" s="9"/>
      <c r="E13" s="9"/>
      <c r="F13" s="9"/>
      <c r="G13" s="9"/>
    </row>
    <row r="14" spans="1:9" ht="38.25">
      <c r="A14" s="8" t="s">
        <v>138</v>
      </c>
      <c r="B14" s="8" t="s">
        <v>380</v>
      </c>
      <c r="C14" s="6" t="s">
        <v>376</v>
      </c>
      <c r="D14" s="9"/>
      <c r="E14" s="9"/>
      <c r="F14" s="9"/>
      <c r="G14" s="9"/>
    </row>
    <row r="15" spans="1:9">
      <c r="A15" s="8" t="s">
        <v>381</v>
      </c>
      <c r="B15" s="8" t="s">
        <v>382</v>
      </c>
      <c r="C15" s="6" t="s">
        <v>376</v>
      </c>
      <c r="D15" s="9"/>
      <c r="E15" s="9"/>
      <c r="F15" s="9"/>
      <c r="G15" s="9"/>
    </row>
    <row r="16" spans="1:9">
      <c r="A16" s="8" t="s">
        <v>247</v>
      </c>
      <c r="B16" s="8" t="s">
        <v>383</v>
      </c>
      <c r="C16" s="6" t="s">
        <v>384</v>
      </c>
      <c r="D16" s="9"/>
      <c r="E16" s="9"/>
      <c r="F16" s="9"/>
      <c r="G16" s="9"/>
    </row>
    <row r="17" spans="1:7">
      <c r="A17" s="8" t="s">
        <v>385</v>
      </c>
      <c r="B17" s="8" t="s">
        <v>386</v>
      </c>
      <c r="C17" s="6" t="s">
        <v>384</v>
      </c>
      <c r="D17" s="9"/>
      <c r="E17" s="9"/>
      <c r="F17" s="9"/>
      <c r="G17" s="9"/>
    </row>
    <row r="18" spans="1:7">
      <c r="A18" s="8" t="s">
        <v>387</v>
      </c>
      <c r="B18" s="8" t="s">
        <v>386</v>
      </c>
      <c r="C18" s="6" t="s">
        <v>384</v>
      </c>
      <c r="D18" s="9"/>
      <c r="E18" s="9"/>
      <c r="F18" s="9"/>
      <c r="G18" s="9"/>
    </row>
    <row r="19" spans="1:7">
      <c r="A19" s="8" t="s">
        <v>249</v>
      </c>
      <c r="B19" s="8" t="s">
        <v>388</v>
      </c>
      <c r="C19" s="6" t="s">
        <v>389</v>
      </c>
      <c r="D19" s="9"/>
      <c r="E19" s="9"/>
      <c r="F19" s="9"/>
      <c r="G19" s="9"/>
    </row>
    <row r="20" spans="1:7">
      <c r="A20" s="8" t="s">
        <v>390</v>
      </c>
      <c r="B20" s="8" t="s">
        <v>391</v>
      </c>
      <c r="C20" s="6" t="s">
        <v>389</v>
      </c>
      <c r="D20" s="9"/>
      <c r="E20" s="9"/>
      <c r="F20" s="9"/>
      <c r="G20" s="9"/>
    </row>
    <row r="21" spans="1:7">
      <c r="A21" s="8" t="s">
        <v>392</v>
      </c>
      <c r="B21" s="8" t="s">
        <v>391</v>
      </c>
      <c r="C21" s="6" t="s">
        <v>389</v>
      </c>
      <c r="D21" s="9"/>
      <c r="E21" s="9"/>
      <c r="F21" s="9"/>
      <c r="G21" s="9"/>
    </row>
    <row r="22" spans="1:7">
      <c r="A22" s="8" t="s">
        <v>251</v>
      </c>
      <c r="B22" s="8" t="s">
        <v>393</v>
      </c>
      <c r="C22" s="6" t="s">
        <v>394</v>
      </c>
      <c r="D22" s="9"/>
      <c r="E22" s="9"/>
      <c r="F22" s="9"/>
      <c r="G22" s="9"/>
    </row>
    <row r="23" spans="1:7">
      <c r="A23" s="8" t="s">
        <v>253</v>
      </c>
      <c r="B23" s="8" t="s">
        <v>395</v>
      </c>
      <c r="C23" s="6" t="s">
        <v>394</v>
      </c>
      <c r="D23" s="9"/>
      <c r="E23" s="9"/>
      <c r="F23" s="9"/>
      <c r="G23" s="9"/>
    </row>
    <row r="24" spans="1:7" ht="12" customHeight="1">
      <c r="A24" s="38"/>
      <c r="B24" s="38"/>
      <c r="C24" s="38"/>
      <c r="D24" s="38"/>
      <c r="E24" s="38"/>
      <c r="F24" s="38"/>
      <c r="G24" s="38"/>
    </row>
    <row r="25" spans="1:7" ht="44.1" customHeight="1">
      <c r="A25" s="39" t="str">
        <f>IF(Ввод!$B$2="","Должность",Ввод!$B$2)&amp;"    ____________________    "&amp;IF(Ввод!$B$3="","И.О. Фамилия",Ввод!$B$3)</f>
        <v>Должность    ____________________    И.О. Фамилия</v>
      </c>
      <c r="B25" s="39"/>
      <c r="C25" s="39"/>
      <c r="D25" s="39"/>
      <c r="E25" s="39"/>
      <c r="F25" s="39"/>
      <c r="G25" s="39"/>
    </row>
    <row r="26" spans="1:7" ht="20.100000000000001" customHeight="1">
      <c r="A26" s="3" t="s">
        <v>8</v>
      </c>
      <c r="B26" s="1"/>
      <c r="C26" s="1"/>
      <c r="D26" s="1"/>
      <c r="E26" s="1"/>
      <c r="F26" s="1"/>
      <c r="G26" s="1"/>
    </row>
    <row r="27" spans="1:7">
      <c r="A27" s="1"/>
      <c r="B27" s="1"/>
      <c r="C27" s="1"/>
      <c r="D27" s="1"/>
      <c r="E27" s="1"/>
      <c r="F27" s="1"/>
      <c r="G27" s="1"/>
    </row>
    <row r="28" spans="1:7">
      <c r="A28" s="1"/>
      <c r="B28" s="1"/>
      <c r="C28" s="1"/>
      <c r="D28" s="1"/>
      <c r="E28" s="1"/>
      <c r="F28" s="1"/>
      <c r="G28" s="1"/>
    </row>
    <row r="29" spans="1:7">
      <c r="A29" s="1"/>
      <c r="B29" s="1"/>
      <c r="C29" s="1"/>
      <c r="D29" s="1"/>
      <c r="E29" s="1"/>
      <c r="F29" s="1"/>
      <c r="G29" s="1"/>
    </row>
    <row r="30" spans="1:7">
      <c r="A30" s="1"/>
      <c r="B30" s="1"/>
      <c r="C30" s="1"/>
      <c r="D30" s="1"/>
      <c r="E30" s="1"/>
      <c r="F30" s="1"/>
      <c r="G30" s="1"/>
    </row>
    <row r="31" spans="1:7">
      <c r="A31" s="1"/>
      <c r="B31" s="1"/>
      <c r="C31" s="1"/>
      <c r="D31" s="1"/>
      <c r="E31" s="1"/>
      <c r="F31" s="1"/>
      <c r="G31" s="1"/>
    </row>
    <row r="32" spans="1:7">
      <c r="A32" s="1"/>
      <c r="B32" s="1"/>
      <c r="C32" s="1"/>
      <c r="D32" s="1"/>
      <c r="E32" s="1"/>
      <c r="F32" s="1"/>
      <c r="G32" s="1"/>
    </row>
    <row r="33" spans="1:7">
      <c r="A33" s="1"/>
      <c r="B33" s="1"/>
      <c r="C33" s="1"/>
      <c r="D33" s="1"/>
      <c r="E33" s="1"/>
      <c r="F33" s="1"/>
      <c r="G33" s="1"/>
    </row>
    <row r="34" spans="1:7">
      <c r="A34" s="1"/>
      <c r="B34" s="1"/>
      <c r="C34" s="1"/>
      <c r="D34" s="1"/>
      <c r="E34" s="1"/>
      <c r="F34" s="1"/>
      <c r="G34" s="1"/>
    </row>
    <row r="35" spans="1:7">
      <c r="A35" s="1"/>
      <c r="B35" s="1"/>
      <c r="C35" s="1"/>
      <c r="D35" s="1"/>
      <c r="E35" s="1"/>
      <c r="F35" s="1"/>
      <c r="G35" s="1"/>
    </row>
    <row r="36" spans="1:7">
      <c r="A36" s="1"/>
      <c r="B36" s="1"/>
      <c r="C36" s="1"/>
      <c r="D36" s="1"/>
      <c r="E36" s="1"/>
      <c r="F36" s="1"/>
      <c r="G36" s="1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1"/>
      <c r="B39" s="1"/>
      <c r="C39" s="1"/>
      <c r="D39" s="1"/>
      <c r="E39" s="1"/>
      <c r="F39" s="1"/>
      <c r="G39" s="1"/>
    </row>
    <row r="40" spans="1:7">
      <c r="A40" s="1"/>
      <c r="B40" s="1"/>
      <c r="C40" s="1"/>
      <c r="D40" s="1"/>
      <c r="E40" s="1"/>
      <c r="F40" s="1"/>
      <c r="G40" s="1"/>
    </row>
    <row r="41" spans="1:7">
      <c r="A41" s="1"/>
      <c r="B41" s="1"/>
      <c r="C41" s="1"/>
      <c r="D41" s="1"/>
      <c r="E41" s="1"/>
      <c r="F41" s="1"/>
      <c r="G41" s="1"/>
    </row>
    <row r="42" spans="1:7">
      <c r="A42" s="1"/>
      <c r="B42" s="1"/>
      <c r="C42" s="1"/>
      <c r="D42" s="1"/>
      <c r="E42" s="1"/>
      <c r="F42" s="1"/>
      <c r="G42" s="1"/>
    </row>
    <row r="43" spans="1:7">
      <c r="A43" s="1"/>
      <c r="B43" s="1"/>
      <c r="C43" s="1"/>
      <c r="D43" s="1"/>
      <c r="E43" s="1"/>
      <c r="F43" s="1"/>
      <c r="G43" s="1"/>
    </row>
    <row r="44" spans="1:7">
      <c r="A44" s="1"/>
      <c r="B44" s="1"/>
      <c r="C44" s="1"/>
      <c r="D44" s="1"/>
      <c r="E44" s="1"/>
      <c r="F44" s="1"/>
      <c r="G44" s="1"/>
    </row>
    <row r="45" spans="1:7">
      <c r="A45" s="1"/>
      <c r="B45" s="1"/>
      <c r="C45" s="1"/>
      <c r="D45" s="1"/>
      <c r="E45" s="1"/>
      <c r="F45" s="1"/>
      <c r="G45" s="1"/>
    </row>
    <row r="46" spans="1:7">
      <c r="A46" s="1"/>
      <c r="B46" s="1"/>
      <c r="C46" s="1"/>
      <c r="D46" s="1"/>
      <c r="E46" s="1"/>
      <c r="F46" s="1"/>
      <c r="G46" s="1"/>
    </row>
    <row r="47" spans="1:7">
      <c r="A47" s="1"/>
      <c r="B47" s="1"/>
      <c r="C47" s="1"/>
      <c r="D47" s="1"/>
      <c r="E47" s="1"/>
      <c r="F47" s="1"/>
      <c r="G47" s="1"/>
    </row>
    <row r="48" spans="1:7">
      <c r="A48" s="1"/>
      <c r="B48" s="1"/>
      <c r="C48" s="1"/>
      <c r="D48" s="1"/>
      <c r="E48" s="1"/>
      <c r="F48" s="1"/>
      <c r="G48" s="1"/>
    </row>
    <row r="49" spans="1:7">
      <c r="A49" s="1"/>
      <c r="B49" s="1"/>
      <c r="C49" s="1"/>
      <c r="D49" s="1"/>
      <c r="E49" s="1"/>
      <c r="F49" s="1"/>
      <c r="G49" s="1"/>
    </row>
    <row r="50" spans="1:7">
      <c r="A50" s="1"/>
      <c r="B50" s="1"/>
      <c r="C50" s="1"/>
      <c r="D50" s="1"/>
      <c r="E50" s="1"/>
      <c r="F50" s="1"/>
      <c r="G50" s="1"/>
    </row>
    <row r="51" spans="1:7">
      <c r="A51" s="1"/>
      <c r="B51" s="1"/>
      <c r="C51" s="1"/>
      <c r="D51" s="1"/>
      <c r="E51" s="1"/>
      <c r="F51" s="1"/>
      <c r="G51" s="1"/>
    </row>
    <row r="52" spans="1:7">
      <c r="A52" s="1"/>
      <c r="B52" s="1"/>
      <c r="C52" s="1"/>
      <c r="D52" s="1"/>
      <c r="E52" s="1"/>
      <c r="F52" s="1"/>
      <c r="G52" s="1"/>
    </row>
    <row r="53" spans="1:7">
      <c r="A53" s="1"/>
      <c r="B53" s="1"/>
      <c r="C53" s="1"/>
      <c r="D53" s="1"/>
      <c r="E53" s="1"/>
      <c r="F53" s="1"/>
      <c r="G53" s="1"/>
    </row>
    <row r="54" spans="1:7">
      <c r="A54" s="1"/>
      <c r="B54" s="1"/>
      <c r="C54" s="1"/>
      <c r="D54" s="1"/>
      <c r="E54" s="1"/>
      <c r="F54" s="1"/>
      <c r="G54" s="1"/>
    </row>
    <row r="55" spans="1:7">
      <c r="A55" s="1"/>
      <c r="B55" s="1"/>
      <c r="C55" s="1"/>
      <c r="D55" s="1"/>
      <c r="E55" s="1"/>
      <c r="F55" s="1"/>
      <c r="G55" s="1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1"/>
      <c r="B58" s="1"/>
      <c r="C58" s="1"/>
      <c r="D58" s="1"/>
      <c r="E58" s="1"/>
      <c r="F58" s="1"/>
      <c r="G58" s="1"/>
    </row>
    <row r="59" spans="1:7">
      <c r="A59" s="1"/>
      <c r="B59" s="1"/>
      <c r="C59" s="1"/>
      <c r="D59" s="1"/>
      <c r="E59" s="1"/>
      <c r="F59" s="1"/>
      <c r="G59" s="1"/>
    </row>
    <row r="60" spans="1:7">
      <c r="A60" s="1"/>
      <c r="B60" s="1"/>
      <c r="C60" s="1"/>
      <c r="D60" s="1"/>
      <c r="E60" s="1"/>
      <c r="F60" s="1"/>
      <c r="G60" s="1"/>
    </row>
    <row r="61" spans="1:7">
      <c r="A61" s="1"/>
      <c r="B61" s="1"/>
      <c r="C61" s="1"/>
      <c r="D61" s="1"/>
      <c r="E61" s="1"/>
      <c r="F61" s="1"/>
      <c r="G61" s="1"/>
    </row>
    <row r="62" spans="1:7">
      <c r="A62" s="1"/>
      <c r="B62" s="1"/>
      <c r="C62" s="1"/>
      <c r="D62" s="1"/>
      <c r="E62" s="1"/>
      <c r="F62" s="1"/>
      <c r="G62" s="1"/>
    </row>
    <row r="63" spans="1:7">
      <c r="A63" s="1"/>
      <c r="B63" s="1"/>
      <c r="C63" s="1"/>
      <c r="D63" s="1"/>
      <c r="E63" s="1"/>
      <c r="F63" s="1"/>
      <c r="G63" s="1"/>
    </row>
    <row r="64" spans="1:7">
      <c r="A64" s="1"/>
      <c r="B64" s="1"/>
      <c r="C64" s="1"/>
      <c r="D64" s="1"/>
      <c r="E64" s="1"/>
      <c r="F64" s="1"/>
      <c r="G64" s="1"/>
    </row>
    <row r="65" spans="1:7">
      <c r="A65" s="1"/>
      <c r="B65" s="1"/>
      <c r="C65" s="1"/>
      <c r="D65" s="1"/>
      <c r="E65" s="1"/>
      <c r="F65" s="1"/>
      <c r="G65" s="1"/>
    </row>
    <row r="66" spans="1:7">
      <c r="A66" s="1"/>
      <c r="B66" s="1"/>
      <c r="C66" s="1"/>
      <c r="D66" s="1"/>
      <c r="E66" s="1"/>
      <c r="F66" s="1"/>
      <c r="G66" s="1"/>
    </row>
    <row r="67" spans="1:7">
      <c r="A67" s="1"/>
      <c r="B67" s="1"/>
      <c r="C67" s="1"/>
      <c r="D67" s="1"/>
      <c r="E67" s="1"/>
      <c r="F67" s="1"/>
      <c r="G67" s="1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1"/>
      <c r="B70" s="1"/>
      <c r="C70" s="1"/>
      <c r="D70" s="1"/>
      <c r="E70" s="1"/>
      <c r="F70" s="1"/>
      <c r="G70" s="1"/>
    </row>
    <row r="71" spans="1:7">
      <c r="A71" s="1"/>
      <c r="B71" s="1"/>
      <c r="C71" s="1"/>
      <c r="D71" s="1"/>
      <c r="E71" s="1"/>
      <c r="F71" s="1"/>
      <c r="G71" s="1"/>
    </row>
    <row r="72" spans="1:7">
      <c r="A72" s="1"/>
      <c r="B72" s="1"/>
      <c r="C72" s="1"/>
      <c r="D72" s="1"/>
      <c r="E72" s="1"/>
      <c r="F72" s="1"/>
      <c r="G72" s="1"/>
    </row>
    <row r="73" spans="1:7">
      <c r="A73" s="1"/>
      <c r="B73" s="1"/>
      <c r="C73" s="1"/>
      <c r="D73" s="1"/>
      <c r="E73" s="1"/>
      <c r="F73" s="1"/>
      <c r="G73" s="1"/>
    </row>
    <row r="74" spans="1:7">
      <c r="A74" s="1"/>
      <c r="B74" s="1"/>
      <c r="C74" s="1"/>
      <c r="D74" s="1"/>
      <c r="E74" s="1"/>
      <c r="F74" s="1"/>
      <c r="G74" s="1"/>
    </row>
    <row r="75" spans="1:7">
      <c r="A75" s="1"/>
      <c r="B75" s="1"/>
      <c r="C75" s="1"/>
      <c r="D75" s="1"/>
      <c r="E75" s="1"/>
      <c r="F75" s="1"/>
      <c r="G75" s="1"/>
    </row>
    <row r="76" spans="1:7">
      <c r="A76" s="1"/>
      <c r="B76" s="1"/>
      <c r="C76" s="1"/>
      <c r="D76" s="1"/>
      <c r="E76" s="1"/>
      <c r="F76" s="1"/>
      <c r="G76" s="1"/>
    </row>
    <row r="77" spans="1:7">
      <c r="A77" s="1"/>
      <c r="B77" s="1"/>
      <c r="C77" s="1"/>
      <c r="D77" s="1"/>
      <c r="E77" s="1"/>
      <c r="F77" s="1"/>
      <c r="G77" s="1"/>
    </row>
    <row r="78" spans="1:7">
      <c r="A78" s="1"/>
      <c r="B78" s="1"/>
      <c r="C78" s="1"/>
      <c r="D78" s="1"/>
      <c r="E78" s="1"/>
      <c r="F78" s="1"/>
      <c r="G78" s="1"/>
    </row>
    <row r="79" spans="1:7">
      <c r="A79" s="1"/>
      <c r="B79" s="1"/>
      <c r="C79" s="1"/>
      <c r="D79" s="1"/>
      <c r="E79" s="1"/>
      <c r="F79" s="1"/>
      <c r="G79" s="1"/>
    </row>
    <row r="80" spans="1:7">
      <c r="A80" s="1"/>
      <c r="B80" s="1"/>
      <c r="C80" s="1"/>
      <c r="D80" s="1"/>
      <c r="E80" s="1"/>
      <c r="F80" s="1"/>
      <c r="G80" s="1"/>
    </row>
    <row r="81" spans="1:7">
      <c r="A81" s="1"/>
      <c r="B81" s="1"/>
      <c r="C81" s="1"/>
      <c r="D81" s="1"/>
      <c r="E81" s="1"/>
      <c r="F81" s="1"/>
      <c r="G81" s="1"/>
    </row>
    <row r="82" spans="1:7">
      <c r="A82" s="1"/>
      <c r="B82" s="1"/>
      <c r="C82" s="1"/>
      <c r="D82" s="1"/>
      <c r="E82" s="1"/>
      <c r="F82" s="1"/>
      <c r="G82" s="1"/>
    </row>
    <row r="83" spans="1:7">
      <c r="A83" s="1"/>
      <c r="B83" s="1"/>
      <c r="C83" s="1"/>
      <c r="D83" s="1"/>
      <c r="E83" s="1"/>
      <c r="F83" s="1"/>
      <c r="G83" s="1"/>
    </row>
    <row r="84" spans="1:7">
      <c r="A84" s="1"/>
      <c r="B84" s="1"/>
      <c r="C84" s="1"/>
      <c r="D84" s="1"/>
      <c r="E84" s="1"/>
      <c r="F84" s="1"/>
      <c r="G84" s="1"/>
    </row>
    <row r="85" spans="1:7">
      <c r="A85" s="1"/>
      <c r="B85" s="1"/>
      <c r="C85" s="1"/>
      <c r="D85" s="1"/>
      <c r="E85" s="1"/>
      <c r="F85" s="1"/>
      <c r="G85" s="1"/>
    </row>
    <row r="86" spans="1:7">
      <c r="A86" s="1"/>
      <c r="B86" s="1"/>
      <c r="C86" s="1"/>
      <c r="D86" s="1"/>
      <c r="E86" s="1"/>
      <c r="F86" s="1"/>
      <c r="G86" s="1"/>
    </row>
    <row r="87" spans="1:7">
      <c r="A87" s="1"/>
      <c r="B87" s="1"/>
      <c r="C87" s="1"/>
      <c r="D87" s="1"/>
      <c r="E87" s="1"/>
      <c r="F87" s="1"/>
      <c r="G87" s="1"/>
    </row>
    <row r="88" spans="1:7">
      <c r="A88" s="1"/>
      <c r="B88" s="1"/>
      <c r="C88" s="1"/>
      <c r="D88" s="1"/>
      <c r="E88" s="1"/>
      <c r="F88" s="1"/>
      <c r="G88" s="1"/>
    </row>
    <row r="89" spans="1:7">
      <c r="A89" s="1"/>
      <c r="B89" s="1"/>
      <c r="C89" s="1"/>
      <c r="D89" s="1"/>
      <c r="E89" s="1"/>
      <c r="F89" s="1"/>
      <c r="G89" s="1"/>
    </row>
    <row r="90" spans="1:7">
      <c r="A90" s="1"/>
      <c r="B90" s="1"/>
      <c r="C90" s="1"/>
      <c r="D90" s="1"/>
      <c r="E90" s="1"/>
      <c r="F90" s="1"/>
      <c r="G90" s="1"/>
    </row>
    <row r="91" spans="1:7">
      <c r="A91" s="1"/>
      <c r="B91" s="1"/>
      <c r="C91" s="1"/>
      <c r="D91" s="1"/>
      <c r="E91" s="1"/>
      <c r="F91" s="1"/>
      <c r="G91" s="1"/>
    </row>
    <row r="92" spans="1:7">
      <c r="A92" s="1"/>
      <c r="B92" s="1"/>
      <c r="C92" s="1"/>
      <c r="D92" s="1"/>
      <c r="E92" s="1"/>
      <c r="F92" s="1"/>
      <c r="G92" s="1"/>
    </row>
    <row r="93" spans="1:7">
      <c r="A93" s="1"/>
      <c r="B93" s="1"/>
      <c r="C93" s="1"/>
      <c r="D93" s="1"/>
      <c r="E93" s="1"/>
      <c r="F93" s="1"/>
      <c r="G93" s="1"/>
    </row>
    <row r="94" spans="1:7">
      <c r="A94" s="1"/>
      <c r="B94" s="1"/>
      <c r="C94" s="1"/>
      <c r="D94" s="1"/>
      <c r="E94" s="1"/>
      <c r="F94" s="1"/>
      <c r="G94" s="1"/>
    </row>
    <row r="95" spans="1:7">
      <c r="A95" s="1"/>
      <c r="B95" s="1"/>
      <c r="C95" s="1"/>
      <c r="D95" s="1"/>
      <c r="E95" s="1"/>
      <c r="F95" s="1"/>
      <c r="G95" s="1"/>
    </row>
    <row r="96" spans="1:7">
      <c r="A96" s="1"/>
      <c r="B96" s="1"/>
      <c r="C96" s="1"/>
      <c r="D96" s="1"/>
      <c r="E96" s="1"/>
      <c r="F96" s="1"/>
      <c r="G96" s="1"/>
    </row>
    <row r="97" spans="1:7">
      <c r="A97" s="1"/>
      <c r="B97" s="1"/>
      <c r="C97" s="1"/>
      <c r="D97" s="1"/>
      <c r="E97" s="1"/>
      <c r="F97" s="1"/>
      <c r="G97" s="1"/>
    </row>
    <row r="98" spans="1:7">
      <c r="A98" s="1"/>
      <c r="B98" s="1"/>
      <c r="C98" s="1"/>
      <c r="D98" s="1"/>
      <c r="E98" s="1"/>
      <c r="F98" s="1"/>
      <c r="G98" s="1"/>
    </row>
    <row r="99" spans="1:7">
      <c r="A99" s="1"/>
      <c r="B99" s="1"/>
      <c r="C99" s="1"/>
      <c r="D99" s="1"/>
      <c r="E99" s="1"/>
      <c r="F99" s="1"/>
      <c r="G99" s="1"/>
    </row>
    <row r="100" spans="1:7">
      <c r="A100" s="1"/>
      <c r="B100" s="1"/>
      <c r="C100" s="1"/>
      <c r="D100" s="1"/>
      <c r="E100" s="1"/>
      <c r="F100" s="1"/>
      <c r="G100" s="1"/>
    </row>
    <row r="101" spans="1:7">
      <c r="A101" s="1"/>
      <c r="B101" s="1"/>
      <c r="C101" s="1"/>
      <c r="D101" s="1"/>
      <c r="E101" s="1"/>
      <c r="F101" s="1"/>
      <c r="G101" s="1"/>
    </row>
    <row r="102" spans="1:7">
      <c r="A102" s="1"/>
      <c r="B102" s="1"/>
      <c r="C102" s="1"/>
      <c r="D102" s="1"/>
      <c r="E102" s="1"/>
      <c r="F102" s="1"/>
      <c r="G102" s="1"/>
    </row>
    <row r="103" spans="1:7">
      <c r="A103" s="1"/>
      <c r="B103" s="1"/>
      <c r="C103" s="1"/>
      <c r="D103" s="1"/>
      <c r="E103" s="1"/>
      <c r="F103" s="1"/>
      <c r="G103" s="1"/>
    </row>
    <row r="104" spans="1:7">
      <c r="A104" s="1"/>
      <c r="B104" s="1"/>
      <c r="C104" s="1"/>
      <c r="D104" s="1"/>
      <c r="E104" s="1"/>
      <c r="F104" s="1"/>
      <c r="G104" s="1"/>
    </row>
    <row r="105" spans="1:7">
      <c r="A105" s="1"/>
      <c r="B105" s="1"/>
      <c r="C105" s="1"/>
      <c r="D105" s="1"/>
      <c r="E105" s="1"/>
      <c r="F105" s="1"/>
      <c r="G105" s="1"/>
    </row>
    <row r="106" spans="1:7">
      <c r="A106" s="1"/>
      <c r="B106" s="1"/>
      <c r="C106" s="1"/>
      <c r="D106" s="1"/>
      <c r="E106" s="1"/>
      <c r="F106" s="1"/>
      <c r="G106" s="1"/>
    </row>
    <row r="107" spans="1:7">
      <c r="A107" s="1"/>
      <c r="B107" s="1"/>
      <c r="C107" s="1"/>
      <c r="D107" s="1"/>
      <c r="E107" s="1"/>
      <c r="F107" s="1"/>
      <c r="G107" s="1"/>
    </row>
    <row r="108" spans="1:7">
      <c r="A108" s="1"/>
      <c r="B108" s="1"/>
      <c r="C108" s="1"/>
      <c r="D108" s="1"/>
      <c r="E108" s="1"/>
      <c r="F108" s="1"/>
      <c r="G108" s="1"/>
    </row>
    <row r="109" spans="1:7">
      <c r="A109" s="1"/>
      <c r="B109" s="1"/>
      <c r="C109" s="1"/>
      <c r="D109" s="1"/>
      <c r="E109" s="1"/>
      <c r="F109" s="1"/>
      <c r="G109" s="1"/>
    </row>
    <row r="110" spans="1:7">
      <c r="A110" s="1"/>
      <c r="B110" s="1"/>
      <c r="C110" s="1"/>
      <c r="D110" s="1"/>
      <c r="E110" s="1"/>
      <c r="F110" s="1"/>
      <c r="G110" s="1"/>
    </row>
    <row r="111" spans="1:7">
      <c r="A111" s="1"/>
      <c r="B111" s="1"/>
      <c r="C111" s="1"/>
      <c r="D111" s="1"/>
      <c r="E111" s="1"/>
      <c r="F111" s="1"/>
      <c r="G111" s="1"/>
    </row>
    <row r="112" spans="1:7">
      <c r="A112" s="1"/>
      <c r="B112" s="1"/>
      <c r="C112" s="1"/>
      <c r="D112" s="1"/>
      <c r="E112" s="1"/>
      <c r="F112" s="1"/>
      <c r="G112" s="1"/>
    </row>
    <row r="113" spans="1:7">
      <c r="A113" s="1"/>
      <c r="B113" s="1"/>
      <c r="C113" s="1"/>
      <c r="D113" s="1"/>
      <c r="E113" s="1"/>
      <c r="F113" s="1"/>
      <c r="G113" s="1"/>
    </row>
    <row r="114" spans="1:7">
      <c r="A114" s="1"/>
      <c r="B114" s="1"/>
      <c r="C114" s="1"/>
      <c r="D114" s="1"/>
      <c r="E114" s="1"/>
      <c r="F114" s="1"/>
      <c r="G114" s="1"/>
    </row>
    <row r="115" spans="1:7">
      <c r="A115" s="1"/>
      <c r="B115" s="1"/>
      <c r="C115" s="1"/>
      <c r="D115" s="1"/>
      <c r="E115" s="1"/>
      <c r="F115" s="1"/>
      <c r="G115" s="1"/>
    </row>
    <row r="116" spans="1:7">
      <c r="A116" s="1"/>
      <c r="B116" s="1"/>
      <c r="C116" s="1"/>
      <c r="D116" s="1"/>
      <c r="E116" s="1"/>
      <c r="F116" s="1"/>
      <c r="G116" s="1"/>
    </row>
    <row r="117" spans="1:7">
      <c r="A117" s="1"/>
      <c r="B117" s="1"/>
      <c r="C117" s="1"/>
      <c r="D117" s="1"/>
      <c r="E117" s="1"/>
      <c r="F117" s="1"/>
      <c r="G117" s="1"/>
    </row>
    <row r="118" spans="1:7">
      <c r="A118" s="1"/>
      <c r="B118" s="1"/>
      <c r="C118" s="1"/>
      <c r="D118" s="1"/>
      <c r="E118" s="1"/>
      <c r="F118" s="1"/>
      <c r="G118" s="1"/>
    </row>
    <row r="119" spans="1:7">
      <c r="A119" s="1"/>
      <c r="B119" s="1"/>
      <c r="C119" s="1"/>
      <c r="D119" s="1"/>
      <c r="E119" s="1"/>
      <c r="F119" s="1"/>
      <c r="G119" s="1"/>
    </row>
    <row r="120" spans="1:7">
      <c r="A120" s="1"/>
      <c r="B120" s="1"/>
      <c r="C120" s="1"/>
      <c r="D120" s="1"/>
      <c r="E120" s="1"/>
      <c r="F120" s="1"/>
      <c r="G120" s="1"/>
    </row>
    <row r="121" spans="1:7">
      <c r="A121" s="1"/>
      <c r="B121" s="1"/>
      <c r="C121" s="1"/>
      <c r="D121" s="1"/>
      <c r="E121" s="1"/>
      <c r="F121" s="1"/>
      <c r="G121" s="1"/>
    </row>
    <row r="122" spans="1:7">
      <c r="A122" s="1"/>
      <c r="B122" s="1"/>
      <c r="C122" s="1"/>
      <c r="D122" s="1"/>
      <c r="E122" s="1"/>
      <c r="F122" s="1"/>
      <c r="G122" s="1"/>
    </row>
    <row r="123" spans="1:7">
      <c r="A123" s="1"/>
      <c r="B123" s="1"/>
      <c r="C123" s="1"/>
      <c r="D123" s="1"/>
      <c r="E123" s="1"/>
      <c r="F123" s="1"/>
      <c r="G123" s="1"/>
    </row>
    <row r="124" spans="1:7">
      <c r="A124" s="1"/>
      <c r="B124" s="1"/>
      <c r="C124" s="1"/>
      <c r="D124" s="1"/>
      <c r="E124" s="1"/>
      <c r="F124" s="1"/>
      <c r="G124" s="1"/>
    </row>
    <row r="125" spans="1:7">
      <c r="A125" s="1"/>
      <c r="B125" s="1"/>
      <c r="C125" s="1"/>
      <c r="D125" s="1"/>
      <c r="E125" s="1"/>
      <c r="F125" s="1"/>
      <c r="G125" s="1"/>
    </row>
    <row r="126" spans="1:7">
      <c r="A126" s="1"/>
      <c r="B126" s="1"/>
      <c r="C126" s="1"/>
      <c r="D126" s="1"/>
      <c r="E126" s="1"/>
      <c r="F126" s="1"/>
      <c r="G126" s="1"/>
    </row>
    <row r="127" spans="1:7">
      <c r="A127" s="1"/>
      <c r="B127" s="1"/>
      <c r="C127" s="1"/>
      <c r="D127" s="1"/>
      <c r="E127" s="1"/>
      <c r="F127" s="1"/>
      <c r="G127" s="1"/>
    </row>
    <row r="128" spans="1:7">
      <c r="A128" s="1"/>
      <c r="B128" s="1"/>
      <c r="C128" s="1"/>
      <c r="D128" s="1"/>
      <c r="E128" s="1"/>
      <c r="F128" s="1"/>
      <c r="G128" s="1"/>
    </row>
    <row r="129" spans="1:7">
      <c r="A129" s="1"/>
      <c r="B129" s="1"/>
      <c r="C129" s="1"/>
      <c r="D129" s="1"/>
      <c r="E129" s="1"/>
      <c r="F129" s="1"/>
      <c r="G129" s="1"/>
    </row>
    <row r="130" spans="1:7">
      <c r="A130" s="1"/>
      <c r="B130" s="1"/>
      <c r="C130" s="1"/>
      <c r="D130" s="1"/>
      <c r="E130" s="1"/>
      <c r="F130" s="1"/>
      <c r="G130" s="1"/>
    </row>
    <row r="131" spans="1:7">
      <c r="A131" s="1"/>
      <c r="B131" s="1"/>
      <c r="C131" s="1"/>
      <c r="D131" s="1"/>
      <c r="E131" s="1"/>
      <c r="F131" s="1"/>
      <c r="G131" s="1"/>
    </row>
    <row r="132" spans="1:7">
      <c r="A132" s="1"/>
      <c r="B132" s="1"/>
      <c r="C132" s="1"/>
      <c r="D132" s="1"/>
      <c r="E132" s="1"/>
      <c r="F132" s="1"/>
      <c r="G132" s="1"/>
    </row>
    <row r="133" spans="1:7">
      <c r="A133" s="1"/>
      <c r="B133" s="1"/>
      <c r="C133" s="1"/>
      <c r="D133" s="1"/>
      <c r="E133" s="1"/>
      <c r="F133" s="1"/>
      <c r="G133" s="1"/>
    </row>
    <row r="134" spans="1:7">
      <c r="A134" s="1"/>
      <c r="B134" s="1"/>
      <c r="C134" s="1"/>
      <c r="D134" s="1"/>
      <c r="E134" s="1"/>
      <c r="F134" s="1"/>
      <c r="G134" s="1"/>
    </row>
    <row r="135" spans="1:7">
      <c r="A135" s="1"/>
      <c r="B135" s="1"/>
      <c r="C135" s="1"/>
      <c r="D135" s="1"/>
      <c r="E135" s="1"/>
      <c r="F135" s="1"/>
      <c r="G135" s="1"/>
    </row>
    <row r="136" spans="1:7">
      <c r="A136" s="1"/>
      <c r="B136" s="1"/>
      <c r="C136" s="1"/>
      <c r="D136" s="1"/>
      <c r="E136" s="1"/>
      <c r="F136" s="1"/>
      <c r="G136" s="1"/>
    </row>
    <row r="137" spans="1:7">
      <c r="A137" s="1"/>
      <c r="B137" s="1"/>
      <c r="C137" s="1"/>
      <c r="D137" s="1"/>
      <c r="E137" s="1"/>
      <c r="F137" s="1"/>
      <c r="G137" s="1"/>
    </row>
    <row r="138" spans="1:7">
      <c r="A138" s="1"/>
      <c r="B138" s="1"/>
      <c r="C138" s="1"/>
      <c r="D138" s="1"/>
      <c r="E138" s="1"/>
      <c r="F138" s="1"/>
      <c r="G138" s="1"/>
    </row>
    <row r="139" spans="1:7">
      <c r="A139" s="1"/>
      <c r="B139" s="1"/>
      <c r="C139" s="1"/>
      <c r="D139" s="1"/>
      <c r="E139" s="1"/>
      <c r="F139" s="1"/>
      <c r="G139" s="1"/>
    </row>
    <row r="140" spans="1:7">
      <c r="A140" s="1"/>
      <c r="B140" s="1"/>
      <c r="C140" s="1"/>
      <c r="D140" s="1"/>
      <c r="E140" s="1"/>
      <c r="F140" s="1"/>
      <c r="G140" s="1"/>
    </row>
    <row r="141" spans="1:7">
      <c r="A141" s="1"/>
      <c r="B141" s="1"/>
      <c r="C141" s="1"/>
      <c r="D141" s="1"/>
      <c r="E141" s="1"/>
      <c r="F141" s="1"/>
      <c r="G141" s="1"/>
    </row>
    <row r="142" spans="1:7">
      <c r="A142" s="1"/>
      <c r="B142" s="1"/>
      <c r="C142" s="1"/>
      <c r="D142" s="1"/>
      <c r="E142" s="1"/>
      <c r="F142" s="1"/>
      <c r="G142" s="1"/>
    </row>
    <row r="143" spans="1:7">
      <c r="A143" s="1"/>
      <c r="B143" s="1"/>
      <c r="C143" s="1"/>
      <c r="D143" s="1"/>
      <c r="E143" s="1"/>
      <c r="F143" s="1"/>
      <c r="G143" s="1"/>
    </row>
    <row r="144" spans="1:7">
      <c r="A144" s="1"/>
      <c r="B144" s="1"/>
      <c r="C144" s="1"/>
      <c r="D144" s="1"/>
      <c r="E144" s="1"/>
      <c r="F144" s="1"/>
      <c r="G144" s="1"/>
    </row>
    <row r="145" spans="1:7">
      <c r="A145" s="1"/>
      <c r="B145" s="1"/>
      <c r="C145" s="1"/>
      <c r="D145" s="1"/>
      <c r="E145" s="1"/>
      <c r="F145" s="1"/>
      <c r="G145" s="1"/>
    </row>
    <row r="146" spans="1:7">
      <c r="A146" s="1"/>
      <c r="B146" s="1"/>
      <c r="C146" s="1"/>
      <c r="D146" s="1"/>
      <c r="E146" s="1"/>
      <c r="F146" s="1"/>
      <c r="G146" s="1"/>
    </row>
    <row r="147" spans="1:7">
      <c r="A147" s="1"/>
      <c r="B147" s="1"/>
      <c r="C147" s="1"/>
      <c r="D147" s="1"/>
      <c r="E147" s="1"/>
      <c r="F147" s="1"/>
      <c r="G147" s="1"/>
    </row>
    <row r="148" spans="1:7">
      <c r="A148" s="1"/>
      <c r="B148" s="1"/>
      <c r="C148" s="1"/>
      <c r="D148" s="1"/>
      <c r="E148" s="1"/>
      <c r="F148" s="1"/>
      <c r="G148" s="1"/>
    </row>
    <row r="149" spans="1:7">
      <c r="A149" s="1"/>
      <c r="B149" s="1"/>
      <c r="C149" s="1"/>
      <c r="D149" s="1"/>
      <c r="E149" s="1"/>
      <c r="F149" s="1"/>
      <c r="G149" s="1"/>
    </row>
    <row r="150" spans="1:7">
      <c r="A150" s="1"/>
      <c r="B150" s="1"/>
      <c r="C150" s="1"/>
      <c r="D150" s="1"/>
      <c r="E150" s="1"/>
      <c r="F150" s="1"/>
      <c r="G150" s="1"/>
    </row>
    <row r="151" spans="1:7">
      <c r="A151" s="1"/>
      <c r="B151" s="1"/>
      <c r="C151" s="1"/>
      <c r="D151" s="1"/>
      <c r="E151" s="1"/>
      <c r="F151" s="1"/>
      <c r="G151" s="1"/>
    </row>
    <row r="152" spans="1:7">
      <c r="A152" s="1"/>
      <c r="B152" s="1"/>
      <c r="C152" s="1"/>
      <c r="D152" s="1"/>
      <c r="E152" s="1"/>
      <c r="F152" s="1"/>
      <c r="G152" s="1"/>
    </row>
    <row r="153" spans="1:7">
      <c r="A153" s="1"/>
      <c r="B153" s="1"/>
      <c r="C153" s="1"/>
      <c r="D153" s="1"/>
      <c r="E153" s="1"/>
      <c r="F153" s="1"/>
      <c r="G153" s="1"/>
    </row>
    <row r="154" spans="1:7">
      <c r="A154" s="1"/>
      <c r="B154" s="1"/>
      <c r="C154" s="1"/>
      <c r="D154" s="1"/>
      <c r="E154" s="1"/>
      <c r="F154" s="1"/>
      <c r="G154" s="1"/>
    </row>
    <row r="155" spans="1:7">
      <c r="A155" s="1"/>
      <c r="B155" s="1"/>
      <c r="C155" s="1"/>
      <c r="D155" s="1"/>
      <c r="E155" s="1"/>
      <c r="F155" s="1"/>
      <c r="G155" s="1"/>
    </row>
    <row r="156" spans="1:7">
      <c r="A156" s="1"/>
      <c r="B156" s="1"/>
      <c r="C156" s="1"/>
      <c r="D156" s="1"/>
      <c r="E156" s="1"/>
      <c r="F156" s="1"/>
      <c r="G156" s="1"/>
    </row>
    <row r="157" spans="1:7">
      <c r="A157" s="1"/>
      <c r="B157" s="1"/>
      <c r="C157" s="1"/>
      <c r="D157" s="1"/>
      <c r="E157" s="1"/>
      <c r="F157" s="1"/>
      <c r="G157" s="1"/>
    </row>
    <row r="158" spans="1:7">
      <c r="A158" s="1"/>
      <c r="B158" s="1"/>
      <c r="C158" s="1"/>
      <c r="D158" s="1"/>
      <c r="E158" s="1"/>
      <c r="F158" s="1"/>
      <c r="G158" s="1"/>
    </row>
    <row r="159" spans="1:7">
      <c r="A159" s="1"/>
      <c r="B159" s="1"/>
      <c r="C159" s="1"/>
      <c r="D159" s="1"/>
      <c r="E159" s="1"/>
      <c r="F159" s="1"/>
      <c r="G159" s="1"/>
    </row>
    <row r="160" spans="1:7">
      <c r="A160" s="1"/>
      <c r="B160" s="1"/>
      <c r="C160" s="1"/>
      <c r="D160" s="1"/>
      <c r="E160" s="1"/>
      <c r="F160" s="1"/>
      <c r="G160" s="1"/>
    </row>
    <row r="161" spans="1:7">
      <c r="A161" s="1"/>
      <c r="B161" s="1"/>
      <c r="C161" s="1"/>
      <c r="D161" s="1"/>
      <c r="E161" s="1"/>
      <c r="F161" s="1"/>
      <c r="G161" s="1"/>
    </row>
    <row r="162" spans="1:7">
      <c r="A162" s="1"/>
      <c r="B162" s="1"/>
      <c r="C162" s="1"/>
      <c r="D162" s="1"/>
      <c r="E162" s="1"/>
      <c r="F162" s="1"/>
      <c r="G162" s="1"/>
    </row>
    <row r="163" spans="1:7">
      <c r="A163" s="1"/>
      <c r="B163" s="1"/>
      <c r="C163" s="1"/>
      <c r="D163" s="1"/>
      <c r="E163" s="1"/>
      <c r="F163" s="1"/>
      <c r="G163" s="1"/>
    </row>
    <row r="164" spans="1:7">
      <c r="A164" s="1"/>
      <c r="B164" s="1"/>
      <c r="C164" s="1"/>
      <c r="D164" s="1"/>
      <c r="E164" s="1"/>
      <c r="F164" s="1"/>
      <c r="G164" s="1"/>
    </row>
    <row r="165" spans="1:7">
      <c r="A165" s="1"/>
      <c r="B165" s="1"/>
      <c r="C165" s="1"/>
      <c r="D165" s="1"/>
      <c r="E165" s="1"/>
      <c r="F165" s="1"/>
      <c r="G165" s="1"/>
    </row>
    <row r="166" spans="1:7">
      <c r="A166" s="1"/>
      <c r="B166" s="1"/>
      <c r="C166" s="1"/>
      <c r="D166" s="1"/>
      <c r="E166" s="1"/>
      <c r="F166" s="1"/>
      <c r="G166" s="1"/>
    </row>
    <row r="167" spans="1:7">
      <c r="A167" s="1"/>
      <c r="B167" s="1"/>
      <c r="C167" s="1"/>
      <c r="D167" s="1"/>
      <c r="E167" s="1"/>
      <c r="F167" s="1"/>
      <c r="G167" s="1"/>
    </row>
    <row r="168" spans="1:7">
      <c r="A168" s="1"/>
      <c r="B168" s="1"/>
      <c r="C168" s="1"/>
      <c r="D168" s="1"/>
      <c r="E168" s="1"/>
      <c r="F168" s="1"/>
      <c r="G168" s="1"/>
    </row>
    <row r="169" spans="1:7">
      <c r="A169" s="1"/>
      <c r="B169" s="1"/>
      <c r="C169" s="1"/>
      <c r="D169" s="1"/>
      <c r="E169" s="1"/>
      <c r="F169" s="1"/>
      <c r="G169" s="1"/>
    </row>
    <row r="170" spans="1:7">
      <c r="A170" s="1"/>
      <c r="B170" s="1"/>
      <c r="C170" s="1"/>
      <c r="D170" s="1"/>
      <c r="E170" s="1"/>
      <c r="F170" s="1"/>
      <c r="G170" s="1"/>
    </row>
    <row r="171" spans="1:7">
      <c r="A171" s="1"/>
      <c r="B171" s="1"/>
      <c r="C171" s="1"/>
      <c r="D171" s="1"/>
      <c r="E171" s="1"/>
      <c r="F171" s="1"/>
      <c r="G171" s="1"/>
    </row>
    <row r="172" spans="1:7">
      <c r="A172" s="1"/>
      <c r="B172" s="1"/>
      <c r="C172" s="1"/>
      <c r="D172" s="1"/>
      <c r="E172" s="1"/>
      <c r="F172" s="1"/>
      <c r="G172" s="1"/>
    </row>
    <row r="173" spans="1:7">
      <c r="A173" s="1"/>
      <c r="B173" s="1"/>
      <c r="C173" s="1"/>
      <c r="D173" s="1"/>
      <c r="E173" s="1"/>
      <c r="F173" s="1"/>
      <c r="G173" s="1"/>
    </row>
    <row r="174" spans="1:7">
      <c r="A174" s="1"/>
      <c r="B174" s="1"/>
      <c r="C174" s="1"/>
      <c r="D174" s="1"/>
      <c r="E174" s="1"/>
      <c r="F174" s="1"/>
      <c r="G174" s="1"/>
    </row>
    <row r="175" spans="1:7">
      <c r="A175" s="1"/>
      <c r="B175" s="1"/>
      <c r="C175" s="1"/>
      <c r="D175" s="1"/>
      <c r="E175" s="1"/>
      <c r="F175" s="1"/>
      <c r="G175" s="1"/>
    </row>
    <row r="176" spans="1:7">
      <c r="A176" s="1"/>
      <c r="B176" s="1"/>
      <c r="C176" s="1"/>
      <c r="D176" s="1"/>
      <c r="E176" s="1"/>
      <c r="F176" s="1"/>
      <c r="G176" s="1"/>
    </row>
    <row r="177" spans="1:7">
      <c r="A177" s="1"/>
      <c r="B177" s="1"/>
      <c r="C177" s="1"/>
      <c r="D177" s="1"/>
      <c r="E177" s="1"/>
      <c r="F177" s="1"/>
      <c r="G177" s="1"/>
    </row>
    <row r="178" spans="1:7">
      <c r="A178" s="1"/>
      <c r="B178" s="1"/>
      <c r="C178" s="1"/>
      <c r="D178" s="1"/>
      <c r="E178" s="1"/>
      <c r="F178" s="1"/>
      <c r="G178" s="1"/>
    </row>
    <row r="179" spans="1:7">
      <c r="A179" s="1"/>
      <c r="B179" s="1"/>
      <c r="C179" s="1"/>
      <c r="D179" s="1"/>
      <c r="E179" s="1"/>
      <c r="F179" s="1"/>
      <c r="G179" s="1"/>
    </row>
    <row r="180" spans="1:7">
      <c r="A180" s="1"/>
      <c r="B180" s="1"/>
      <c r="C180" s="1"/>
      <c r="D180" s="1"/>
      <c r="E180" s="1"/>
      <c r="F180" s="1"/>
      <c r="G180" s="1"/>
    </row>
    <row r="181" spans="1:7">
      <c r="A181" s="1"/>
      <c r="B181" s="1"/>
      <c r="C181" s="1"/>
      <c r="D181" s="1"/>
      <c r="E181" s="1"/>
      <c r="F181" s="1"/>
      <c r="G181" s="1"/>
    </row>
    <row r="182" spans="1:7">
      <c r="A182" s="1"/>
      <c r="B182" s="1"/>
      <c r="C182" s="1"/>
      <c r="D182" s="1"/>
      <c r="E182" s="1"/>
      <c r="F182" s="1"/>
      <c r="G182" s="1"/>
    </row>
    <row r="183" spans="1:7">
      <c r="A183" s="1"/>
      <c r="B183" s="1"/>
      <c r="C183" s="1"/>
      <c r="D183" s="1"/>
      <c r="E183" s="1"/>
      <c r="F183" s="1"/>
      <c r="G183" s="1"/>
    </row>
    <row r="184" spans="1:7">
      <c r="A184" s="1"/>
      <c r="B184" s="1"/>
      <c r="C184" s="1"/>
      <c r="D184" s="1"/>
      <c r="E184" s="1"/>
      <c r="F184" s="1"/>
      <c r="G184" s="1"/>
    </row>
    <row r="185" spans="1:7">
      <c r="A185" s="1"/>
      <c r="B185" s="1"/>
      <c r="C185" s="1"/>
      <c r="D185" s="1"/>
      <c r="E185" s="1"/>
      <c r="F185" s="1"/>
      <c r="G185" s="1"/>
    </row>
    <row r="186" spans="1:7">
      <c r="A186" s="1"/>
      <c r="B186" s="1"/>
      <c r="C186" s="1"/>
      <c r="D186" s="1"/>
      <c r="E186" s="1"/>
      <c r="F186" s="1"/>
      <c r="G186" s="1"/>
    </row>
    <row r="187" spans="1:7">
      <c r="A187" s="1"/>
      <c r="B187" s="1"/>
      <c r="C187" s="1"/>
      <c r="D187" s="1"/>
      <c r="E187" s="1"/>
      <c r="F187" s="1"/>
      <c r="G187" s="1"/>
    </row>
    <row r="188" spans="1:7">
      <c r="A188" s="1"/>
      <c r="B188" s="1"/>
      <c r="C188" s="1"/>
      <c r="D188" s="1"/>
      <c r="E188" s="1"/>
      <c r="F188" s="1"/>
      <c r="G188" s="1"/>
    </row>
    <row r="189" spans="1:7">
      <c r="A189" s="1"/>
      <c r="B189" s="1"/>
      <c r="C189" s="1"/>
      <c r="D189" s="1"/>
      <c r="E189" s="1"/>
      <c r="F189" s="1"/>
      <c r="G189" s="1"/>
    </row>
    <row r="190" spans="1:7">
      <c r="A190" s="1"/>
      <c r="B190" s="1"/>
      <c r="C190" s="1"/>
      <c r="D190" s="1"/>
      <c r="E190" s="1"/>
      <c r="F190" s="1"/>
      <c r="G190" s="1"/>
    </row>
    <row r="191" spans="1:7">
      <c r="A191" s="1"/>
      <c r="B191" s="1"/>
      <c r="C191" s="1"/>
      <c r="D191" s="1"/>
      <c r="E191" s="1"/>
      <c r="F191" s="1"/>
      <c r="G191" s="1"/>
    </row>
    <row r="192" spans="1:7">
      <c r="A192" s="1"/>
      <c r="B192" s="1"/>
      <c r="C192" s="1"/>
      <c r="D192" s="1"/>
      <c r="E192" s="1"/>
      <c r="F192" s="1"/>
      <c r="G192" s="1"/>
    </row>
    <row r="193" spans="1:7">
      <c r="A193" s="1"/>
      <c r="B193" s="1"/>
      <c r="C193" s="1"/>
      <c r="D193" s="1"/>
      <c r="E193" s="1"/>
      <c r="F193" s="1"/>
      <c r="G193" s="1"/>
    </row>
    <row r="194" spans="1:7">
      <c r="A194" s="1"/>
      <c r="B194" s="1"/>
      <c r="C194" s="1"/>
      <c r="D194" s="1"/>
      <c r="E194" s="1"/>
      <c r="F194" s="1"/>
      <c r="G194" s="1"/>
    </row>
    <row r="195" spans="1:7">
      <c r="A195" s="1"/>
      <c r="B195" s="1"/>
      <c r="C195" s="1"/>
      <c r="D195" s="1"/>
      <c r="E195" s="1"/>
      <c r="F195" s="1"/>
      <c r="G195" s="1"/>
    </row>
    <row r="196" spans="1:7">
      <c r="A196" s="1"/>
      <c r="B196" s="1"/>
      <c r="C196" s="1"/>
      <c r="D196" s="1"/>
      <c r="E196" s="1"/>
      <c r="F196" s="1"/>
      <c r="G196" s="1"/>
    </row>
    <row r="197" spans="1:7">
      <c r="A197" s="1"/>
      <c r="B197" s="1"/>
      <c r="C197" s="1"/>
      <c r="D197" s="1"/>
      <c r="E197" s="1"/>
      <c r="F197" s="1"/>
      <c r="G197" s="1"/>
    </row>
    <row r="198" spans="1:7">
      <c r="A198" s="1"/>
      <c r="B198" s="1"/>
      <c r="C198" s="1"/>
      <c r="D198" s="1"/>
      <c r="E198" s="1"/>
      <c r="F198" s="1"/>
      <c r="G198" s="1"/>
    </row>
    <row r="199" spans="1:7">
      <c r="A199" s="1"/>
      <c r="B199" s="1"/>
      <c r="C199" s="1"/>
      <c r="D199" s="1"/>
      <c r="E199" s="1"/>
      <c r="F199" s="1"/>
      <c r="G199" s="1"/>
    </row>
    <row r="200" spans="1:7">
      <c r="A200" s="1"/>
      <c r="B200" s="1"/>
      <c r="C200" s="1"/>
      <c r="D200" s="1"/>
      <c r="E200" s="1"/>
      <c r="F200" s="1"/>
      <c r="G200" s="1"/>
    </row>
  </sheetData>
  <mergeCells count="9">
    <mergeCell ref="A6:G6"/>
    <mergeCell ref="A9:G9"/>
    <mergeCell ref="A24:G24"/>
    <mergeCell ref="A25:G25"/>
    <mergeCell ref="A1:G1"/>
    <mergeCell ref="A2:G2"/>
    <mergeCell ref="A3:G3"/>
    <mergeCell ref="A4:G4"/>
    <mergeCell ref="A5:G5"/>
  </mergeCells>
  <hyperlinks>
    <hyperlink ref="I1" location="'Ввод'!A15" display="← К оглавлению" xr:uid="{00000000-0004-0000-1400-000000000000}"/>
  </hyperlinks>
  <pageMargins left="0.25" right="0.25" top="0.3" bottom="0.3" header="0.1" footer="0.1"/>
  <pageSetup paperSize="9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548235"/>
    <pageSetUpPr fitToPage="1"/>
  </sheetPr>
  <dimension ref="A1:H200"/>
  <sheetViews>
    <sheetView showGridLines="0" workbookViewId="0">
      <pane ySplit="8" topLeftCell="A9" activePane="bottomLeft" state="frozen"/>
      <selection pane="bottomLeft" sqref="A1:F1"/>
    </sheetView>
  </sheetViews>
  <sheetFormatPr defaultRowHeight="14.25"/>
  <cols>
    <col min="1" max="1" width="6" customWidth="1"/>
    <col min="2" max="2" width="63.75" customWidth="1"/>
    <col min="3" max="6" width="20.625" customWidth="1"/>
    <col min="8" max="8" width="23" customWidth="1"/>
  </cols>
  <sheetData>
    <row r="1" spans="1:8" ht="20.100000000000001" customHeight="1">
      <c r="A1" s="42" t="s">
        <v>396</v>
      </c>
      <c r="B1" s="42"/>
      <c r="C1" s="42"/>
      <c r="D1" s="42"/>
      <c r="E1" s="42"/>
      <c r="F1" s="42"/>
      <c r="H1" s="14" t="s">
        <v>32</v>
      </c>
    </row>
    <row r="2" spans="1:8" ht="8.1" customHeight="1">
      <c r="A2" s="38"/>
      <c r="B2" s="38"/>
      <c r="C2" s="38"/>
      <c r="D2" s="38"/>
      <c r="E2" s="38"/>
      <c r="F2" s="38"/>
    </row>
    <row r="3" spans="1:8" ht="24" customHeight="1">
      <c r="A3" s="40" t="str">
        <f>"Процент износа объектов "&amp;"в сфере "&amp;IF(Ввод!$B$7="","______________",Ввод!$B$7)&amp;IF(Ввод!$B$10="",""," ("&amp;Ввод!$B$10&amp;")")&amp;""</f>
        <v>Процент износа объектов в сфере ______________</v>
      </c>
      <c r="B3" s="40"/>
      <c r="C3" s="40"/>
      <c r="D3" s="40"/>
      <c r="E3" s="40"/>
      <c r="F3" s="40"/>
    </row>
    <row r="4" spans="1:8" ht="33.950000000000003" customHeight="1">
      <c r="A4" s="41" t="str">
        <f>IF(Ввод!$B$4="","",Ввод!$B$4)</f>
        <v/>
      </c>
      <c r="B4" s="41"/>
      <c r="C4" s="41"/>
      <c r="D4" s="41"/>
      <c r="E4" s="41"/>
      <c r="F4" s="41"/>
    </row>
    <row r="5" spans="1:8" ht="18" customHeight="1">
      <c r="A5" s="38" t="s">
        <v>39</v>
      </c>
      <c r="B5" s="38"/>
      <c r="C5" s="38"/>
      <c r="D5" s="38"/>
      <c r="E5" s="38"/>
      <c r="F5" s="38"/>
    </row>
    <row r="6" spans="1:8" ht="8.1" customHeight="1">
      <c r="A6" s="38"/>
      <c r="B6" s="38"/>
      <c r="C6" s="38"/>
      <c r="D6" s="38"/>
      <c r="E6" s="38"/>
      <c r="F6" s="38"/>
    </row>
    <row r="7" spans="1:8" ht="72" customHeight="1">
      <c r="A7" s="6" t="s">
        <v>55</v>
      </c>
      <c r="B7" s="6" t="s">
        <v>243</v>
      </c>
      <c r="C7" s="6" t="s">
        <v>397</v>
      </c>
      <c r="D7" s="6" t="s">
        <v>398</v>
      </c>
      <c r="E7" s="6" t="s">
        <v>399</v>
      </c>
      <c r="F7" s="6" t="s">
        <v>400</v>
      </c>
    </row>
    <row r="8" spans="1:8" ht="24" customHeight="1">
      <c r="A8" s="6" t="s">
        <v>93</v>
      </c>
      <c r="B8" s="6" t="s">
        <v>94</v>
      </c>
      <c r="C8" s="6" t="s">
        <v>95</v>
      </c>
      <c r="D8" s="6" t="s">
        <v>96</v>
      </c>
      <c r="E8" s="6" t="s">
        <v>97</v>
      </c>
      <c r="F8" s="6" t="s">
        <v>98</v>
      </c>
    </row>
    <row r="9" spans="1:8" ht="24" customHeight="1">
      <c r="A9" s="2"/>
      <c r="B9" s="2"/>
      <c r="C9" s="2"/>
      <c r="D9" s="2"/>
      <c r="E9" s="2"/>
      <c r="F9" s="2"/>
    </row>
    <row r="10" spans="1:8" ht="12" customHeight="1">
      <c r="A10" s="38"/>
      <c r="B10" s="38"/>
      <c r="C10" s="38"/>
      <c r="D10" s="38"/>
      <c r="E10" s="38"/>
      <c r="F10" s="38"/>
    </row>
    <row r="11" spans="1:8" ht="44.1" customHeight="1">
      <c r="A11" s="39" t="str">
        <f>IF(Ввод!$B$2="","Должность",Ввод!$B$2)&amp;"    ____________________    "&amp;IF(Ввод!$B$3="","И.О. Фамилия",Ввод!$B$3)</f>
        <v>Должность    ____________________    И.О. Фамилия</v>
      </c>
      <c r="B11" s="39"/>
      <c r="C11" s="39"/>
      <c r="D11" s="39"/>
      <c r="E11" s="39"/>
      <c r="F11" s="39"/>
    </row>
    <row r="12" spans="1:8" ht="20.100000000000001" customHeight="1">
      <c r="A12" s="3" t="s">
        <v>8</v>
      </c>
      <c r="B12" s="1"/>
      <c r="C12" s="1"/>
      <c r="D12" s="1"/>
      <c r="E12" s="1"/>
      <c r="F12" s="1"/>
    </row>
    <row r="13" spans="1:8">
      <c r="A13" s="1"/>
      <c r="B13" s="1"/>
      <c r="C13" s="1"/>
      <c r="D13" s="1"/>
      <c r="E13" s="1"/>
      <c r="F13" s="1"/>
    </row>
    <row r="14" spans="1:8">
      <c r="A14" s="1"/>
      <c r="B14" s="1"/>
      <c r="C14" s="1"/>
      <c r="D14" s="1"/>
      <c r="E14" s="1"/>
      <c r="F14" s="1"/>
    </row>
    <row r="15" spans="1:8">
      <c r="A15" s="1"/>
      <c r="B15" s="1"/>
      <c r="C15" s="1"/>
      <c r="D15" s="1"/>
      <c r="E15" s="1"/>
      <c r="F15" s="1"/>
    </row>
    <row r="16" spans="1:8">
      <c r="A16" s="1"/>
      <c r="B16" s="1"/>
      <c r="C16" s="1"/>
      <c r="D16" s="1"/>
      <c r="E16" s="1"/>
      <c r="F16" s="1"/>
    </row>
    <row r="17" spans="1:6">
      <c r="A17" s="1"/>
      <c r="B17" s="1"/>
      <c r="C17" s="1"/>
      <c r="D17" s="1"/>
      <c r="E17" s="1"/>
      <c r="F17" s="1"/>
    </row>
    <row r="18" spans="1:6">
      <c r="A18" s="1"/>
      <c r="B18" s="1"/>
      <c r="C18" s="1"/>
      <c r="D18" s="1"/>
      <c r="E18" s="1"/>
      <c r="F18" s="1"/>
    </row>
    <row r="19" spans="1:6">
      <c r="A19" s="1"/>
      <c r="B19" s="1"/>
      <c r="C19" s="1"/>
      <c r="D19" s="1"/>
      <c r="E19" s="1"/>
      <c r="F19" s="1"/>
    </row>
    <row r="20" spans="1:6">
      <c r="A20" s="1"/>
      <c r="B20" s="1"/>
      <c r="C20" s="1"/>
      <c r="D20" s="1"/>
      <c r="E20" s="1"/>
      <c r="F20" s="1"/>
    </row>
    <row r="21" spans="1:6">
      <c r="A21" s="1"/>
      <c r="B21" s="1"/>
      <c r="C21" s="1"/>
      <c r="D21" s="1"/>
      <c r="E21" s="1"/>
      <c r="F21" s="1"/>
    </row>
    <row r="22" spans="1:6">
      <c r="A22" s="1"/>
      <c r="B22" s="1"/>
      <c r="C22" s="1"/>
      <c r="D22" s="1"/>
      <c r="E22" s="1"/>
      <c r="F22" s="1"/>
    </row>
    <row r="23" spans="1:6">
      <c r="A23" s="1"/>
      <c r="B23" s="1"/>
      <c r="C23" s="1"/>
      <c r="D23" s="1"/>
      <c r="E23" s="1"/>
      <c r="F23" s="1"/>
    </row>
    <row r="24" spans="1:6">
      <c r="A24" s="1"/>
      <c r="B24" s="1"/>
      <c r="C24" s="1"/>
      <c r="D24" s="1"/>
      <c r="E24" s="1"/>
      <c r="F24" s="1"/>
    </row>
    <row r="25" spans="1:6">
      <c r="A25" s="1"/>
      <c r="B25" s="1"/>
      <c r="C25" s="1"/>
      <c r="D25" s="1"/>
      <c r="E25" s="1"/>
      <c r="F25" s="1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A28" s="1"/>
      <c r="B28" s="1"/>
      <c r="C28" s="1"/>
      <c r="D28" s="1"/>
      <c r="E28" s="1"/>
      <c r="F28" s="1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/>
      <c r="C36" s="1"/>
      <c r="D36" s="1"/>
      <c r="E36" s="1"/>
      <c r="F36" s="1"/>
    </row>
    <row r="37" spans="1:6">
      <c r="A37" s="1"/>
      <c r="B37" s="1"/>
      <c r="C37" s="1"/>
      <c r="D37" s="1"/>
      <c r="E37" s="1"/>
      <c r="F37" s="1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/>
      <c r="C39" s="1"/>
      <c r="D39" s="1"/>
      <c r="E39" s="1"/>
      <c r="F39" s="1"/>
    </row>
    <row r="40" spans="1:6">
      <c r="A40" s="1"/>
      <c r="B40" s="1"/>
      <c r="C40" s="1"/>
      <c r="D40" s="1"/>
      <c r="E40" s="1"/>
      <c r="F40" s="1"/>
    </row>
    <row r="41" spans="1:6">
      <c r="A41" s="1"/>
      <c r="B41" s="1"/>
      <c r="C41" s="1"/>
      <c r="D41" s="1"/>
      <c r="E41" s="1"/>
      <c r="F41" s="1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/>
      <c r="C62" s="1"/>
      <c r="D62" s="1"/>
      <c r="E62" s="1"/>
      <c r="F62" s="1"/>
    </row>
    <row r="63" spans="1:6">
      <c r="A63" s="1"/>
      <c r="B63" s="1"/>
      <c r="C63" s="1"/>
      <c r="D63" s="1"/>
      <c r="E63" s="1"/>
      <c r="F63" s="1"/>
    </row>
    <row r="64" spans="1:6">
      <c r="A64" s="1"/>
      <c r="B64" s="1"/>
      <c r="C64" s="1"/>
      <c r="D64" s="1"/>
      <c r="E64" s="1"/>
      <c r="F64" s="1"/>
    </row>
    <row r="65" spans="1:6">
      <c r="A65" s="1"/>
      <c r="B65" s="1"/>
      <c r="C65" s="1"/>
      <c r="D65" s="1"/>
      <c r="E65" s="1"/>
      <c r="F65" s="1"/>
    </row>
    <row r="66" spans="1:6">
      <c r="A66" s="1"/>
      <c r="B66" s="1"/>
      <c r="C66" s="1"/>
      <c r="D66" s="1"/>
      <c r="E66" s="1"/>
      <c r="F66" s="1"/>
    </row>
    <row r="67" spans="1:6">
      <c r="A67" s="1"/>
      <c r="B67" s="1"/>
      <c r="C67" s="1"/>
      <c r="D67" s="1"/>
      <c r="E67" s="1"/>
      <c r="F67" s="1"/>
    </row>
    <row r="68" spans="1:6">
      <c r="A68" s="1"/>
      <c r="B68" s="1"/>
      <c r="C68" s="1"/>
      <c r="D68" s="1"/>
      <c r="E68" s="1"/>
      <c r="F68" s="1"/>
    </row>
    <row r="69" spans="1:6">
      <c r="A69" s="1"/>
      <c r="B69" s="1"/>
      <c r="C69" s="1"/>
      <c r="D69" s="1"/>
      <c r="E69" s="1"/>
      <c r="F69" s="1"/>
    </row>
    <row r="70" spans="1:6">
      <c r="A70" s="1"/>
      <c r="B70" s="1"/>
      <c r="C70" s="1"/>
      <c r="D70" s="1"/>
      <c r="E70" s="1"/>
      <c r="F70" s="1"/>
    </row>
    <row r="71" spans="1:6">
      <c r="A71" s="1"/>
      <c r="B71" s="1"/>
      <c r="C71" s="1"/>
      <c r="D71" s="1"/>
      <c r="E71" s="1"/>
      <c r="F71" s="1"/>
    </row>
    <row r="72" spans="1:6">
      <c r="A72" s="1"/>
      <c r="B72" s="1"/>
      <c r="C72" s="1"/>
      <c r="D72" s="1"/>
      <c r="E72" s="1"/>
      <c r="F72" s="1"/>
    </row>
    <row r="73" spans="1:6">
      <c r="A73" s="1"/>
      <c r="B73" s="1"/>
      <c r="C73" s="1"/>
      <c r="D73" s="1"/>
      <c r="E73" s="1"/>
      <c r="F73" s="1"/>
    </row>
    <row r="74" spans="1:6">
      <c r="A74" s="1"/>
      <c r="B74" s="1"/>
      <c r="C74" s="1"/>
      <c r="D74" s="1"/>
      <c r="E74" s="1"/>
      <c r="F74" s="1"/>
    </row>
    <row r="75" spans="1:6">
      <c r="A75" s="1"/>
      <c r="B75" s="1"/>
      <c r="C75" s="1"/>
      <c r="D75" s="1"/>
      <c r="E75" s="1"/>
      <c r="F75" s="1"/>
    </row>
    <row r="76" spans="1:6">
      <c r="A76" s="1"/>
      <c r="B76" s="1"/>
      <c r="C76" s="1"/>
      <c r="D76" s="1"/>
      <c r="E76" s="1"/>
      <c r="F76" s="1"/>
    </row>
    <row r="77" spans="1:6">
      <c r="A77" s="1"/>
      <c r="B77" s="1"/>
      <c r="C77" s="1"/>
      <c r="D77" s="1"/>
      <c r="E77" s="1"/>
      <c r="F77" s="1"/>
    </row>
    <row r="78" spans="1:6">
      <c r="A78" s="1"/>
      <c r="B78" s="1"/>
      <c r="C78" s="1"/>
      <c r="D78" s="1"/>
      <c r="E78" s="1"/>
      <c r="F78" s="1"/>
    </row>
    <row r="79" spans="1:6">
      <c r="A79" s="1"/>
      <c r="B79" s="1"/>
      <c r="C79" s="1"/>
      <c r="D79" s="1"/>
      <c r="E79" s="1"/>
      <c r="F79" s="1"/>
    </row>
    <row r="80" spans="1:6">
      <c r="A80" s="1"/>
      <c r="B80" s="1"/>
      <c r="C80" s="1"/>
      <c r="D80" s="1"/>
      <c r="E80" s="1"/>
      <c r="F80" s="1"/>
    </row>
    <row r="81" spans="1:6">
      <c r="A81" s="1"/>
      <c r="B81" s="1"/>
      <c r="C81" s="1"/>
      <c r="D81" s="1"/>
      <c r="E81" s="1"/>
      <c r="F81" s="1"/>
    </row>
    <row r="82" spans="1:6">
      <c r="A82" s="1"/>
      <c r="B82" s="1"/>
      <c r="C82" s="1"/>
      <c r="D82" s="1"/>
      <c r="E82" s="1"/>
      <c r="F82" s="1"/>
    </row>
    <row r="83" spans="1:6">
      <c r="A83" s="1"/>
      <c r="B83" s="1"/>
      <c r="C83" s="1"/>
      <c r="D83" s="1"/>
      <c r="E83" s="1"/>
      <c r="F83" s="1"/>
    </row>
    <row r="84" spans="1:6">
      <c r="A84" s="1"/>
      <c r="B84" s="1"/>
      <c r="C84" s="1"/>
      <c r="D84" s="1"/>
      <c r="E84" s="1"/>
      <c r="F84" s="1"/>
    </row>
    <row r="85" spans="1:6">
      <c r="A85" s="1"/>
      <c r="B85" s="1"/>
      <c r="C85" s="1"/>
      <c r="D85" s="1"/>
      <c r="E85" s="1"/>
      <c r="F85" s="1"/>
    </row>
    <row r="86" spans="1:6">
      <c r="A86" s="1"/>
      <c r="B86" s="1"/>
      <c r="C86" s="1"/>
      <c r="D86" s="1"/>
      <c r="E86" s="1"/>
      <c r="F86" s="1"/>
    </row>
    <row r="87" spans="1:6">
      <c r="A87" s="1"/>
      <c r="B87" s="1"/>
      <c r="C87" s="1"/>
      <c r="D87" s="1"/>
      <c r="E87" s="1"/>
      <c r="F87" s="1"/>
    </row>
    <row r="88" spans="1:6">
      <c r="A88" s="1"/>
      <c r="B88" s="1"/>
      <c r="C88" s="1"/>
      <c r="D88" s="1"/>
      <c r="E88" s="1"/>
      <c r="F88" s="1"/>
    </row>
    <row r="89" spans="1:6">
      <c r="A89" s="1"/>
      <c r="B89" s="1"/>
      <c r="C89" s="1"/>
      <c r="D89" s="1"/>
      <c r="E89" s="1"/>
      <c r="F89" s="1"/>
    </row>
    <row r="90" spans="1:6">
      <c r="A90" s="1"/>
      <c r="B90" s="1"/>
      <c r="C90" s="1"/>
      <c r="D90" s="1"/>
      <c r="E90" s="1"/>
      <c r="F90" s="1"/>
    </row>
    <row r="91" spans="1:6">
      <c r="A91" s="1"/>
      <c r="B91" s="1"/>
      <c r="C91" s="1"/>
      <c r="D91" s="1"/>
      <c r="E91" s="1"/>
      <c r="F91" s="1"/>
    </row>
    <row r="92" spans="1:6">
      <c r="A92" s="1"/>
      <c r="B92" s="1"/>
      <c r="C92" s="1"/>
      <c r="D92" s="1"/>
      <c r="E92" s="1"/>
      <c r="F92" s="1"/>
    </row>
    <row r="93" spans="1:6">
      <c r="A93" s="1"/>
      <c r="B93" s="1"/>
      <c r="C93" s="1"/>
      <c r="D93" s="1"/>
      <c r="E93" s="1"/>
      <c r="F93" s="1"/>
    </row>
    <row r="94" spans="1:6">
      <c r="A94" s="1"/>
      <c r="B94" s="1"/>
      <c r="C94" s="1"/>
      <c r="D94" s="1"/>
      <c r="E94" s="1"/>
      <c r="F94" s="1"/>
    </row>
    <row r="95" spans="1:6">
      <c r="A95" s="1"/>
      <c r="B95" s="1"/>
      <c r="C95" s="1"/>
      <c r="D95" s="1"/>
      <c r="E95" s="1"/>
      <c r="F95" s="1"/>
    </row>
    <row r="96" spans="1:6">
      <c r="A96" s="1"/>
      <c r="B96" s="1"/>
      <c r="C96" s="1"/>
      <c r="D96" s="1"/>
      <c r="E96" s="1"/>
      <c r="F96" s="1"/>
    </row>
    <row r="97" spans="1:6">
      <c r="A97" s="1"/>
      <c r="B97" s="1"/>
      <c r="C97" s="1"/>
      <c r="D97" s="1"/>
      <c r="E97" s="1"/>
      <c r="F97" s="1"/>
    </row>
    <row r="98" spans="1:6">
      <c r="A98" s="1"/>
      <c r="B98" s="1"/>
      <c r="C98" s="1"/>
      <c r="D98" s="1"/>
      <c r="E98" s="1"/>
      <c r="F98" s="1"/>
    </row>
    <row r="99" spans="1:6">
      <c r="A99" s="1"/>
      <c r="B99" s="1"/>
      <c r="C99" s="1"/>
      <c r="D99" s="1"/>
      <c r="E99" s="1"/>
      <c r="F99" s="1"/>
    </row>
    <row r="100" spans="1:6">
      <c r="A100" s="1"/>
      <c r="B100" s="1"/>
      <c r="C100" s="1"/>
      <c r="D100" s="1"/>
      <c r="E100" s="1"/>
      <c r="F100" s="1"/>
    </row>
    <row r="101" spans="1:6">
      <c r="A101" s="1"/>
      <c r="B101" s="1"/>
      <c r="C101" s="1"/>
      <c r="D101" s="1"/>
      <c r="E101" s="1"/>
      <c r="F101" s="1"/>
    </row>
    <row r="102" spans="1:6">
      <c r="A102" s="1"/>
      <c r="B102" s="1"/>
      <c r="C102" s="1"/>
      <c r="D102" s="1"/>
      <c r="E102" s="1"/>
      <c r="F102" s="1"/>
    </row>
    <row r="103" spans="1:6">
      <c r="A103" s="1"/>
      <c r="B103" s="1"/>
      <c r="C103" s="1"/>
      <c r="D103" s="1"/>
      <c r="E103" s="1"/>
      <c r="F103" s="1"/>
    </row>
    <row r="104" spans="1:6">
      <c r="A104" s="1"/>
      <c r="B104" s="1"/>
      <c r="C104" s="1"/>
      <c r="D104" s="1"/>
      <c r="E104" s="1"/>
      <c r="F104" s="1"/>
    </row>
    <row r="105" spans="1:6">
      <c r="A105" s="1"/>
      <c r="B105" s="1"/>
      <c r="C105" s="1"/>
      <c r="D105" s="1"/>
      <c r="E105" s="1"/>
      <c r="F105" s="1"/>
    </row>
    <row r="106" spans="1:6">
      <c r="A106" s="1"/>
      <c r="B106" s="1"/>
      <c r="C106" s="1"/>
      <c r="D106" s="1"/>
      <c r="E106" s="1"/>
      <c r="F106" s="1"/>
    </row>
    <row r="107" spans="1:6">
      <c r="A107" s="1"/>
      <c r="B107" s="1"/>
      <c r="C107" s="1"/>
      <c r="D107" s="1"/>
      <c r="E107" s="1"/>
      <c r="F107" s="1"/>
    </row>
    <row r="108" spans="1:6">
      <c r="A108" s="1"/>
      <c r="B108" s="1"/>
      <c r="C108" s="1"/>
      <c r="D108" s="1"/>
      <c r="E108" s="1"/>
      <c r="F108" s="1"/>
    </row>
    <row r="109" spans="1:6">
      <c r="A109" s="1"/>
      <c r="B109" s="1"/>
      <c r="C109" s="1"/>
      <c r="D109" s="1"/>
      <c r="E109" s="1"/>
      <c r="F109" s="1"/>
    </row>
    <row r="110" spans="1:6">
      <c r="A110" s="1"/>
      <c r="B110" s="1"/>
      <c r="C110" s="1"/>
      <c r="D110" s="1"/>
      <c r="E110" s="1"/>
      <c r="F110" s="1"/>
    </row>
    <row r="111" spans="1:6">
      <c r="A111" s="1"/>
      <c r="B111" s="1"/>
      <c r="C111" s="1"/>
      <c r="D111" s="1"/>
      <c r="E111" s="1"/>
      <c r="F111" s="1"/>
    </row>
    <row r="112" spans="1:6">
      <c r="A112" s="1"/>
      <c r="B112" s="1"/>
      <c r="C112" s="1"/>
      <c r="D112" s="1"/>
      <c r="E112" s="1"/>
      <c r="F112" s="1"/>
    </row>
    <row r="113" spans="1:6">
      <c r="A113" s="1"/>
      <c r="B113" s="1"/>
      <c r="C113" s="1"/>
      <c r="D113" s="1"/>
      <c r="E113" s="1"/>
      <c r="F113" s="1"/>
    </row>
    <row r="114" spans="1:6">
      <c r="A114" s="1"/>
      <c r="B114" s="1"/>
      <c r="C114" s="1"/>
      <c r="D114" s="1"/>
      <c r="E114" s="1"/>
      <c r="F114" s="1"/>
    </row>
    <row r="115" spans="1:6">
      <c r="A115" s="1"/>
      <c r="B115" s="1"/>
      <c r="C115" s="1"/>
      <c r="D115" s="1"/>
      <c r="E115" s="1"/>
      <c r="F115" s="1"/>
    </row>
    <row r="116" spans="1:6">
      <c r="A116" s="1"/>
      <c r="B116" s="1"/>
      <c r="C116" s="1"/>
      <c r="D116" s="1"/>
      <c r="E116" s="1"/>
      <c r="F116" s="1"/>
    </row>
    <row r="117" spans="1:6">
      <c r="A117" s="1"/>
      <c r="B117" s="1"/>
      <c r="C117" s="1"/>
      <c r="D117" s="1"/>
      <c r="E117" s="1"/>
      <c r="F117" s="1"/>
    </row>
    <row r="118" spans="1:6">
      <c r="A118" s="1"/>
      <c r="B118" s="1"/>
      <c r="C118" s="1"/>
      <c r="D118" s="1"/>
      <c r="E118" s="1"/>
      <c r="F118" s="1"/>
    </row>
    <row r="119" spans="1:6">
      <c r="A119" s="1"/>
      <c r="B119" s="1"/>
      <c r="C119" s="1"/>
      <c r="D119" s="1"/>
      <c r="E119" s="1"/>
      <c r="F119" s="1"/>
    </row>
    <row r="120" spans="1:6">
      <c r="A120" s="1"/>
      <c r="B120" s="1"/>
      <c r="C120" s="1"/>
      <c r="D120" s="1"/>
      <c r="E120" s="1"/>
      <c r="F120" s="1"/>
    </row>
    <row r="121" spans="1:6">
      <c r="A121" s="1"/>
      <c r="B121" s="1"/>
      <c r="C121" s="1"/>
      <c r="D121" s="1"/>
      <c r="E121" s="1"/>
      <c r="F121" s="1"/>
    </row>
    <row r="122" spans="1:6">
      <c r="A122" s="1"/>
      <c r="B122" s="1"/>
      <c r="C122" s="1"/>
      <c r="D122" s="1"/>
      <c r="E122" s="1"/>
      <c r="F122" s="1"/>
    </row>
    <row r="123" spans="1:6">
      <c r="A123" s="1"/>
      <c r="B123" s="1"/>
      <c r="C123" s="1"/>
      <c r="D123" s="1"/>
      <c r="E123" s="1"/>
      <c r="F123" s="1"/>
    </row>
    <row r="124" spans="1:6">
      <c r="A124" s="1"/>
      <c r="B124" s="1"/>
      <c r="C124" s="1"/>
      <c r="D124" s="1"/>
      <c r="E124" s="1"/>
      <c r="F124" s="1"/>
    </row>
    <row r="125" spans="1:6">
      <c r="A125" s="1"/>
      <c r="B125" s="1"/>
      <c r="C125" s="1"/>
      <c r="D125" s="1"/>
      <c r="E125" s="1"/>
      <c r="F125" s="1"/>
    </row>
    <row r="126" spans="1:6">
      <c r="A126" s="1"/>
      <c r="B126" s="1"/>
      <c r="C126" s="1"/>
      <c r="D126" s="1"/>
      <c r="E126" s="1"/>
      <c r="F126" s="1"/>
    </row>
    <row r="127" spans="1:6">
      <c r="A127" s="1"/>
      <c r="B127" s="1"/>
      <c r="C127" s="1"/>
      <c r="D127" s="1"/>
      <c r="E127" s="1"/>
      <c r="F127" s="1"/>
    </row>
    <row r="128" spans="1:6">
      <c r="A128" s="1"/>
      <c r="B128" s="1"/>
      <c r="C128" s="1"/>
      <c r="D128" s="1"/>
      <c r="E128" s="1"/>
      <c r="F128" s="1"/>
    </row>
    <row r="129" spans="1:6">
      <c r="A129" s="1"/>
      <c r="B129" s="1"/>
      <c r="C129" s="1"/>
      <c r="D129" s="1"/>
      <c r="E129" s="1"/>
      <c r="F129" s="1"/>
    </row>
    <row r="130" spans="1:6">
      <c r="A130" s="1"/>
      <c r="B130" s="1"/>
      <c r="C130" s="1"/>
      <c r="D130" s="1"/>
      <c r="E130" s="1"/>
      <c r="F130" s="1"/>
    </row>
    <row r="131" spans="1:6">
      <c r="A131" s="1"/>
      <c r="B131" s="1"/>
      <c r="C131" s="1"/>
      <c r="D131" s="1"/>
      <c r="E131" s="1"/>
      <c r="F131" s="1"/>
    </row>
    <row r="132" spans="1:6">
      <c r="A132" s="1"/>
      <c r="B132" s="1"/>
      <c r="C132" s="1"/>
      <c r="D132" s="1"/>
      <c r="E132" s="1"/>
      <c r="F132" s="1"/>
    </row>
    <row r="133" spans="1:6">
      <c r="A133" s="1"/>
      <c r="B133" s="1"/>
      <c r="C133" s="1"/>
      <c r="D133" s="1"/>
      <c r="E133" s="1"/>
      <c r="F133" s="1"/>
    </row>
    <row r="134" spans="1:6">
      <c r="A134" s="1"/>
      <c r="B134" s="1"/>
      <c r="C134" s="1"/>
      <c r="D134" s="1"/>
      <c r="E134" s="1"/>
      <c r="F134" s="1"/>
    </row>
    <row r="135" spans="1:6">
      <c r="A135" s="1"/>
      <c r="B135" s="1"/>
      <c r="C135" s="1"/>
      <c r="D135" s="1"/>
      <c r="E135" s="1"/>
      <c r="F135" s="1"/>
    </row>
    <row r="136" spans="1:6">
      <c r="A136" s="1"/>
      <c r="B136" s="1"/>
      <c r="C136" s="1"/>
      <c r="D136" s="1"/>
      <c r="E136" s="1"/>
      <c r="F136" s="1"/>
    </row>
    <row r="137" spans="1:6">
      <c r="A137" s="1"/>
      <c r="B137" s="1"/>
      <c r="C137" s="1"/>
      <c r="D137" s="1"/>
      <c r="E137" s="1"/>
      <c r="F137" s="1"/>
    </row>
    <row r="138" spans="1:6">
      <c r="A138" s="1"/>
      <c r="B138" s="1"/>
      <c r="C138" s="1"/>
      <c r="D138" s="1"/>
      <c r="E138" s="1"/>
      <c r="F138" s="1"/>
    </row>
    <row r="139" spans="1:6">
      <c r="A139" s="1"/>
      <c r="B139" s="1"/>
      <c r="C139" s="1"/>
      <c r="D139" s="1"/>
      <c r="E139" s="1"/>
      <c r="F139" s="1"/>
    </row>
    <row r="140" spans="1:6">
      <c r="A140" s="1"/>
      <c r="B140" s="1"/>
      <c r="C140" s="1"/>
      <c r="D140" s="1"/>
      <c r="E140" s="1"/>
      <c r="F140" s="1"/>
    </row>
    <row r="141" spans="1:6">
      <c r="A141" s="1"/>
      <c r="B141" s="1"/>
      <c r="C141" s="1"/>
      <c r="D141" s="1"/>
      <c r="E141" s="1"/>
      <c r="F141" s="1"/>
    </row>
    <row r="142" spans="1:6">
      <c r="A142" s="1"/>
      <c r="B142" s="1"/>
      <c r="C142" s="1"/>
      <c r="D142" s="1"/>
      <c r="E142" s="1"/>
      <c r="F142" s="1"/>
    </row>
    <row r="143" spans="1:6">
      <c r="A143" s="1"/>
      <c r="B143" s="1"/>
      <c r="C143" s="1"/>
      <c r="D143" s="1"/>
      <c r="E143" s="1"/>
      <c r="F143" s="1"/>
    </row>
    <row r="144" spans="1:6">
      <c r="A144" s="1"/>
      <c r="B144" s="1"/>
      <c r="C144" s="1"/>
      <c r="D144" s="1"/>
      <c r="E144" s="1"/>
      <c r="F144" s="1"/>
    </row>
    <row r="145" spans="1:6">
      <c r="A145" s="1"/>
      <c r="B145" s="1"/>
      <c r="C145" s="1"/>
      <c r="D145" s="1"/>
      <c r="E145" s="1"/>
      <c r="F145" s="1"/>
    </row>
    <row r="146" spans="1:6">
      <c r="A146" s="1"/>
      <c r="B146" s="1"/>
      <c r="C146" s="1"/>
      <c r="D146" s="1"/>
      <c r="E146" s="1"/>
      <c r="F146" s="1"/>
    </row>
    <row r="147" spans="1:6">
      <c r="A147" s="1"/>
      <c r="B147" s="1"/>
      <c r="C147" s="1"/>
      <c r="D147" s="1"/>
      <c r="E147" s="1"/>
      <c r="F147" s="1"/>
    </row>
    <row r="148" spans="1:6">
      <c r="A148" s="1"/>
      <c r="B148" s="1"/>
      <c r="C148" s="1"/>
      <c r="D148" s="1"/>
      <c r="E148" s="1"/>
      <c r="F148" s="1"/>
    </row>
    <row r="149" spans="1:6">
      <c r="A149" s="1"/>
      <c r="B149" s="1"/>
      <c r="C149" s="1"/>
      <c r="D149" s="1"/>
      <c r="E149" s="1"/>
      <c r="F149" s="1"/>
    </row>
    <row r="150" spans="1:6">
      <c r="A150" s="1"/>
      <c r="B150" s="1"/>
      <c r="C150" s="1"/>
      <c r="D150" s="1"/>
      <c r="E150" s="1"/>
      <c r="F150" s="1"/>
    </row>
    <row r="151" spans="1:6">
      <c r="A151" s="1"/>
      <c r="B151" s="1"/>
      <c r="C151" s="1"/>
      <c r="D151" s="1"/>
      <c r="E151" s="1"/>
      <c r="F151" s="1"/>
    </row>
    <row r="152" spans="1:6">
      <c r="A152" s="1"/>
      <c r="B152" s="1"/>
      <c r="C152" s="1"/>
      <c r="D152" s="1"/>
      <c r="E152" s="1"/>
      <c r="F152" s="1"/>
    </row>
    <row r="153" spans="1:6">
      <c r="A153" s="1"/>
      <c r="B153" s="1"/>
      <c r="C153" s="1"/>
      <c r="D153" s="1"/>
      <c r="E153" s="1"/>
      <c r="F153" s="1"/>
    </row>
    <row r="154" spans="1:6">
      <c r="A154" s="1"/>
      <c r="B154" s="1"/>
      <c r="C154" s="1"/>
      <c r="D154" s="1"/>
      <c r="E154" s="1"/>
      <c r="F154" s="1"/>
    </row>
    <row r="155" spans="1:6">
      <c r="A155" s="1"/>
      <c r="B155" s="1"/>
      <c r="C155" s="1"/>
      <c r="D155" s="1"/>
      <c r="E155" s="1"/>
      <c r="F155" s="1"/>
    </row>
    <row r="156" spans="1:6">
      <c r="A156" s="1"/>
      <c r="B156" s="1"/>
      <c r="C156" s="1"/>
      <c r="D156" s="1"/>
      <c r="E156" s="1"/>
      <c r="F156" s="1"/>
    </row>
    <row r="157" spans="1:6">
      <c r="A157" s="1"/>
      <c r="B157" s="1"/>
      <c r="C157" s="1"/>
      <c r="D157" s="1"/>
      <c r="E157" s="1"/>
      <c r="F157" s="1"/>
    </row>
    <row r="158" spans="1:6">
      <c r="A158" s="1"/>
      <c r="B158" s="1"/>
      <c r="C158" s="1"/>
      <c r="D158" s="1"/>
      <c r="E158" s="1"/>
      <c r="F158" s="1"/>
    </row>
    <row r="159" spans="1:6">
      <c r="A159" s="1"/>
      <c r="B159" s="1"/>
      <c r="C159" s="1"/>
      <c r="D159" s="1"/>
      <c r="E159" s="1"/>
      <c r="F159" s="1"/>
    </row>
    <row r="160" spans="1:6">
      <c r="A160" s="1"/>
      <c r="B160" s="1"/>
      <c r="C160" s="1"/>
      <c r="D160" s="1"/>
      <c r="E160" s="1"/>
      <c r="F160" s="1"/>
    </row>
    <row r="161" spans="1:6">
      <c r="A161" s="1"/>
      <c r="B161" s="1"/>
      <c r="C161" s="1"/>
      <c r="D161" s="1"/>
      <c r="E161" s="1"/>
      <c r="F161" s="1"/>
    </row>
    <row r="162" spans="1:6">
      <c r="A162" s="1"/>
      <c r="B162" s="1"/>
      <c r="C162" s="1"/>
      <c r="D162" s="1"/>
      <c r="E162" s="1"/>
      <c r="F162" s="1"/>
    </row>
    <row r="163" spans="1:6">
      <c r="A163" s="1"/>
      <c r="B163" s="1"/>
      <c r="C163" s="1"/>
      <c r="D163" s="1"/>
      <c r="E163" s="1"/>
      <c r="F163" s="1"/>
    </row>
    <row r="164" spans="1:6">
      <c r="A164" s="1"/>
      <c r="B164" s="1"/>
      <c r="C164" s="1"/>
      <c r="D164" s="1"/>
      <c r="E164" s="1"/>
      <c r="F164" s="1"/>
    </row>
    <row r="165" spans="1:6">
      <c r="A165" s="1"/>
      <c r="B165" s="1"/>
      <c r="C165" s="1"/>
      <c r="D165" s="1"/>
      <c r="E165" s="1"/>
      <c r="F165" s="1"/>
    </row>
    <row r="166" spans="1:6">
      <c r="A166" s="1"/>
      <c r="B166" s="1"/>
      <c r="C166" s="1"/>
      <c r="D166" s="1"/>
      <c r="E166" s="1"/>
      <c r="F166" s="1"/>
    </row>
    <row r="167" spans="1:6">
      <c r="A167" s="1"/>
      <c r="B167" s="1"/>
      <c r="C167" s="1"/>
      <c r="D167" s="1"/>
      <c r="E167" s="1"/>
      <c r="F167" s="1"/>
    </row>
    <row r="168" spans="1:6">
      <c r="A168" s="1"/>
      <c r="B168" s="1"/>
      <c r="C168" s="1"/>
      <c r="D168" s="1"/>
      <c r="E168" s="1"/>
      <c r="F168" s="1"/>
    </row>
    <row r="169" spans="1:6">
      <c r="A169" s="1"/>
      <c r="B169" s="1"/>
      <c r="C169" s="1"/>
      <c r="D169" s="1"/>
      <c r="E169" s="1"/>
      <c r="F169" s="1"/>
    </row>
    <row r="170" spans="1:6">
      <c r="A170" s="1"/>
      <c r="B170" s="1"/>
      <c r="C170" s="1"/>
      <c r="D170" s="1"/>
      <c r="E170" s="1"/>
      <c r="F170" s="1"/>
    </row>
    <row r="171" spans="1:6">
      <c r="A171" s="1"/>
      <c r="B171" s="1"/>
      <c r="C171" s="1"/>
      <c r="D171" s="1"/>
      <c r="E171" s="1"/>
      <c r="F171" s="1"/>
    </row>
    <row r="172" spans="1:6">
      <c r="A172" s="1"/>
      <c r="B172" s="1"/>
      <c r="C172" s="1"/>
      <c r="D172" s="1"/>
      <c r="E172" s="1"/>
      <c r="F172" s="1"/>
    </row>
    <row r="173" spans="1:6">
      <c r="A173" s="1"/>
      <c r="B173" s="1"/>
      <c r="C173" s="1"/>
      <c r="D173" s="1"/>
      <c r="E173" s="1"/>
      <c r="F173" s="1"/>
    </row>
    <row r="174" spans="1:6">
      <c r="A174" s="1"/>
      <c r="B174" s="1"/>
      <c r="C174" s="1"/>
      <c r="D174" s="1"/>
      <c r="E174" s="1"/>
      <c r="F174" s="1"/>
    </row>
    <row r="175" spans="1:6">
      <c r="A175" s="1"/>
      <c r="B175" s="1"/>
      <c r="C175" s="1"/>
      <c r="D175" s="1"/>
      <c r="E175" s="1"/>
      <c r="F175" s="1"/>
    </row>
    <row r="176" spans="1:6">
      <c r="A176" s="1"/>
      <c r="B176" s="1"/>
      <c r="C176" s="1"/>
      <c r="D176" s="1"/>
      <c r="E176" s="1"/>
      <c r="F176" s="1"/>
    </row>
    <row r="177" spans="1:6">
      <c r="A177" s="1"/>
      <c r="B177" s="1"/>
      <c r="C177" s="1"/>
      <c r="D177" s="1"/>
      <c r="E177" s="1"/>
      <c r="F177" s="1"/>
    </row>
    <row r="178" spans="1:6">
      <c r="A178" s="1"/>
      <c r="B178" s="1"/>
      <c r="C178" s="1"/>
      <c r="D178" s="1"/>
      <c r="E178" s="1"/>
      <c r="F178" s="1"/>
    </row>
    <row r="179" spans="1:6">
      <c r="A179" s="1"/>
      <c r="B179" s="1"/>
      <c r="C179" s="1"/>
      <c r="D179" s="1"/>
      <c r="E179" s="1"/>
      <c r="F179" s="1"/>
    </row>
    <row r="180" spans="1:6">
      <c r="A180" s="1"/>
      <c r="B180" s="1"/>
      <c r="C180" s="1"/>
      <c r="D180" s="1"/>
      <c r="E180" s="1"/>
      <c r="F180" s="1"/>
    </row>
    <row r="181" spans="1:6">
      <c r="A181" s="1"/>
      <c r="B181" s="1"/>
      <c r="C181" s="1"/>
      <c r="D181" s="1"/>
      <c r="E181" s="1"/>
      <c r="F181" s="1"/>
    </row>
    <row r="182" spans="1:6">
      <c r="A182" s="1"/>
      <c r="B182" s="1"/>
      <c r="C182" s="1"/>
      <c r="D182" s="1"/>
      <c r="E182" s="1"/>
      <c r="F182" s="1"/>
    </row>
    <row r="183" spans="1:6">
      <c r="A183" s="1"/>
      <c r="B183" s="1"/>
      <c r="C183" s="1"/>
      <c r="D183" s="1"/>
      <c r="E183" s="1"/>
      <c r="F183" s="1"/>
    </row>
    <row r="184" spans="1:6">
      <c r="A184" s="1"/>
      <c r="B184" s="1"/>
      <c r="C184" s="1"/>
      <c r="D184" s="1"/>
      <c r="E184" s="1"/>
      <c r="F184" s="1"/>
    </row>
    <row r="185" spans="1:6">
      <c r="A185" s="1"/>
      <c r="B185" s="1"/>
      <c r="C185" s="1"/>
      <c r="D185" s="1"/>
      <c r="E185" s="1"/>
      <c r="F185" s="1"/>
    </row>
    <row r="186" spans="1:6">
      <c r="A186" s="1"/>
      <c r="B186" s="1"/>
      <c r="C186" s="1"/>
      <c r="D186" s="1"/>
      <c r="E186" s="1"/>
      <c r="F186" s="1"/>
    </row>
    <row r="187" spans="1:6">
      <c r="A187" s="1"/>
      <c r="B187" s="1"/>
      <c r="C187" s="1"/>
      <c r="D187" s="1"/>
      <c r="E187" s="1"/>
      <c r="F187" s="1"/>
    </row>
    <row r="188" spans="1:6">
      <c r="A188" s="1"/>
      <c r="B188" s="1"/>
      <c r="C188" s="1"/>
      <c r="D188" s="1"/>
      <c r="E188" s="1"/>
      <c r="F188" s="1"/>
    </row>
    <row r="189" spans="1:6">
      <c r="A189" s="1"/>
      <c r="B189" s="1"/>
      <c r="C189" s="1"/>
      <c r="D189" s="1"/>
      <c r="E189" s="1"/>
      <c r="F189" s="1"/>
    </row>
    <row r="190" spans="1:6">
      <c r="A190" s="1"/>
      <c r="B190" s="1"/>
      <c r="C190" s="1"/>
      <c r="D190" s="1"/>
      <c r="E190" s="1"/>
      <c r="F190" s="1"/>
    </row>
    <row r="191" spans="1:6">
      <c r="A191" s="1"/>
      <c r="B191" s="1"/>
      <c r="C191" s="1"/>
      <c r="D191" s="1"/>
      <c r="E191" s="1"/>
      <c r="F191" s="1"/>
    </row>
    <row r="192" spans="1:6">
      <c r="A192" s="1"/>
      <c r="B192" s="1"/>
      <c r="C192" s="1"/>
      <c r="D192" s="1"/>
      <c r="E192" s="1"/>
      <c r="F192" s="1"/>
    </row>
    <row r="193" spans="1:6">
      <c r="A193" s="1"/>
      <c r="B193" s="1"/>
      <c r="C193" s="1"/>
      <c r="D193" s="1"/>
      <c r="E193" s="1"/>
      <c r="F193" s="1"/>
    </row>
    <row r="194" spans="1:6">
      <c r="A194" s="1"/>
      <c r="B194" s="1"/>
      <c r="C194" s="1"/>
      <c r="D194" s="1"/>
      <c r="E194" s="1"/>
      <c r="F194" s="1"/>
    </row>
    <row r="195" spans="1:6">
      <c r="A195" s="1"/>
      <c r="B195" s="1"/>
      <c r="C195" s="1"/>
      <c r="D195" s="1"/>
      <c r="E195" s="1"/>
      <c r="F195" s="1"/>
    </row>
    <row r="196" spans="1:6">
      <c r="A196" s="1"/>
      <c r="B196" s="1"/>
      <c r="C196" s="1"/>
      <c r="D196" s="1"/>
      <c r="E196" s="1"/>
      <c r="F196" s="1"/>
    </row>
    <row r="197" spans="1:6">
      <c r="A197" s="1"/>
      <c r="B197" s="1"/>
      <c r="C197" s="1"/>
      <c r="D197" s="1"/>
      <c r="E197" s="1"/>
      <c r="F197" s="1"/>
    </row>
    <row r="198" spans="1:6">
      <c r="A198" s="1"/>
      <c r="B198" s="1"/>
      <c r="C198" s="1"/>
      <c r="D198" s="1"/>
      <c r="E198" s="1"/>
      <c r="F198" s="1"/>
    </row>
    <row r="199" spans="1:6">
      <c r="A199" s="1"/>
      <c r="B199" s="1"/>
      <c r="C199" s="1"/>
      <c r="D199" s="1"/>
      <c r="E199" s="1"/>
      <c r="F199" s="1"/>
    </row>
    <row r="200" spans="1:6">
      <c r="A200" s="1"/>
      <c r="B200" s="1"/>
      <c r="C200" s="1"/>
      <c r="D200" s="1"/>
      <c r="E200" s="1"/>
      <c r="F200" s="1"/>
    </row>
  </sheetData>
  <mergeCells count="8">
    <mergeCell ref="A6:F6"/>
    <mergeCell ref="A10:F10"/>
    <mergeCell ref="A11:F11"/>
    <mergeCell ref="A1:F1"/>
    <mergeCell ref="A2:F2"/>
    <mergeCell ref="A3:F3"/>
    <mergeCell ref="A4:F4"/>
    <mergeCell ref="A5:F5"/>
  </mergeCells>
  <hyperlinks>
    <hyperlink ref="H1" location="'Ввод'!A15" display="← К оглавлению" xr:uid="{00000000-0004-0000-1500-000000000000}"/>
  </hyperlinks>
  <pageMargins left="0.25" right="0.25" top="0.3" bottom="0.3" header="0.1" footer="0.1"/>
  <pageSetup paperSize="9" scale="86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34</vt:i4>
      </vt:variant>
    </vt:vector>
  </HeadingPairs>
  <TitlesOfParts>
    <vt:vector size="56" baseType="lpstr">
      <vt:lpstr>Ввод</vt:lpstr>
      <vt:lpstr>1-ИП</vt:lpstr>
      <vt:lpstr>2.1-ИП(п) ХВС</vt:lpstr>
      <vt:lpstr>2.2-ИП ХВС</vt:lpstr>
      <vt:lpstr>3-ИП ХВС</vt:lpstr>
      <vt:lpstr>4.1-ИП(п) ХВС</vt:lpstr>
      <vt:lpstr>4.2-ИП ХВС</vt:lpstr>
      <vt:lpstr>5-ИП ХВС</vt:lpstr>
      <vt:lpstr>2.1-ИП(п) ВО</vt:lpstr>
      <vt:lpstr>2.2-ИП ВО</vt:lpstr>
      <vt:lpstr>3-ИП ВО</vt:lpstr>
      <vt:lpstr>4.1-ИП(п) ВО</vt:lpstr>
      <vt:lpstr>4.2-ИП ВО</vt:lpstr>
      <vt:lpstr>5-ИП ВО</vt:lpstr>
      <vt:lpstr>2.1-ИП(п) ГВС</vt:lpstr>
      <vt:lpstr>2.2-ИП ГВС</vt:lpstr>
      <vt:lpstr>3-ИП ГВС</vt:lpstr>
      <vt:lpstr>4.1-ИП(п) ГВС</vt:lpstr>
      <vt:lpstr>4.2-ИП ГВС</vt:lpstr>
      <vt:lpstr>5-ИП ГВС</vt:lpstr>
      <vt:lpstr>6-ИП</vt:lpstr>
      <vt:lpstr>7-ИП</vt:lpstr>
      <vt:lpstr>'2.1-ИП(п) ВО'!Заголовки_для_печати</vt:lpstr>
      <vt:lpstr>'2.1-ИП(п) ГВС'!Заголовки_для_печати</vt:lpstr>
      <vt:lpstr>'2.1-ИП(п) ХВС'!Заголовки_для_печати</vt:lpstr>
      <vt:lpstr>'2.2-ИП ВО'!Заголовки_для_печати</vt:lpstr>
      <vt:lpstr>'2.2-ИП ГВС'!Заголовки_для_печати</vt:lpstr>
      <vt:lpstr>'2.2-ИП ХВС'!Заголовки_для_печати</vt:lpstr>
      <vt:lpstr>'4.1-ИП(п) ВО'!Заголовки_для_печати</vt:lpstr>
      <vt:lpstr>'4.1-ИП(п) ГВС'!Заголовки_для_печати</vt:lpstr>
      <vt:lpstr>'4.1-ИП(п) ХВС'!Заголовки_для_печати</vt:lpstr>
      <vt:lpstr>'4.2-ИП ВО'!Заголовки_для_печати</vt:lpstr>
      <vt:lpstr>'4.2-ИП ГВС'!Заголовки_для_печати</vt:lpstr>
      <vt:lpstr>'4.2-ИП ХВС'!Заголовки_для_печати</vt:lpstr>
      <vt:lpstr>'1-ИП'!Область_печати</vt:lpstr>
      <vt:lpstr>'2.1-ИП(п) ВО'!Область_печати</vt:lpstr>
      <vt:lpstr>'2.1-ИП(п) ГВС'!Область_печати</vt:lpstr>
      <vt:lpstr>'2.1-ИП(п) ХВС'!Область_печати</vt:lpstr>
      <vt:lpstr>'2.2-ИП ВО'!Область_печати</vt:lpstr>
      <vt:lpstr>'2.2-ИП ГВС'!Область_печати</vt:lpstr>
      <vt:lpstr>'2.2-ИП ХВС'!Область_печати</vt:lpstr>
      <vt:lpstr>'3-ИП ВО'!Область_печати</vt:lpstr>
      <vt:lpstr>'3-ИП ГВС'!Область_печати</vt:lpstr>
      <vt:lpstr>'3-ИП ХВС'!Область_печати</vt:lpstr>
      <vt:lpstr>'4.1-ИП(п) ВО'!Область_печати</vt:lpstr>
      <vt:lpstr>'4.1-ИП(п) ГВС'!Область_печати</vt:lpstr>
      <vt:lpstr>'4.1-ИП(п) ХВС'!Область_печати</vt:lpstr>
      <vt:lpstr>'4.2-ИП ВО'!Область_печати</vt:lpstr>
      <vt:lpstr>'4.2-ИП ГВС'!Область_печати</vt:lpstr>
      <vt:lpstr>'4.2-ИП ХВС'!Область_печати</vt:lpstr>
      <vt:lpstr>'5-ИП ВО'!Область_печати</vt:lpstr>
      <vt:lpstr>'5-ИП ГВС'!Область_печати</vt:lpstr>
      <vt:lpstr>'5-ИП ХВС'!Область_печати</vt:lpstr>
      <vt:lpstr>'6-ИП'!Область_печати</vt:lpstr>
      <vt:lpstr>'7-ИП'!Область_печати</vt:lpstr>
      <vt:lpstr>Ввод!Область_печати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DV</cp:lastModifiedBy>
  <cp:lastPrinted>2026-09-08T18:40:03Z</cp:lastPrinted>
  <dcterms:modified xsi:type="dcterms:W3CDTF">2026-09-08T21:45:06Z</dcterms:modified>
</cp:coreProperties>
</file>